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"/>
    </mc:Choice>
  </mc:AlternateContent>
  <bookViews>
    <workbookView xWindow="480" yWindow="120" windowWidth="27795" windowHeight="12585" activeTab="4"/>
  </bookViews>
  <sheets>
    <sheet name="3 Year" sheetId="1" r:id="rId1"/>
    <sheet name="5 Year" sheetId="4" r:id="rId2"/>
    <sheet name="10 Year" sheetId="5" r:id="rId3"/>
    <sheet name="15 Year" sheetId="7" r:id="rId4"/>
    <sheet name="30 Year" sheetId="6" r:id="rId5"/>
  </sheets>
  <calcPr calcId="152511"/>
</workbook>
</file>

<file path=xl/calcChain.xml><?xml version="1.0" encoding="utf-8"?>
<calcChain xmlns="http://schemas.openxmlformats.org/spreadsheetml/2006/main">
  <c r="E9" i="6" l="1"/>
  <c r="D9" i="6"/>
  <c r="A10" i="7" l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B9" i="7"/>
  <c r="B6" i="7"/>
  <c r="E45" i="7" s="1"/>
  <c r="E9" i="7" l="1"/>
  <c r="E11" i="7"/>
  <c r="E13" i="7"/>
  <c r="E15" i="7"/>
  <c r="E17" i="7"/>
  <c r="E19" i="7"/>
  <c r="E21" i="7"/>
  <c r="E23" i="7"/>
  <c r="E25" i="7"/>
  <c r="E27" i="7"/>
  <c r="E29" i="7"/>
  <c r="E31" i="7"/>
  <c r="E33" i="7"/>
  <c r="E35" i="7"/>
  <c r="E37" i="7"/>
  <c r="E39" i="7"/>
  <c r="E41" i="7"/>
  <c r="E43" i="7"/>
  <c r="E188" i="7"/>
  <c r="E186" i="7"/>
  <c r="E184" i="7"/>
  <c r="E182" i="7"/>
  <c r="E187" i="7"/>
  <c r="E185" i="7"/>
  <c r="E183" i="7"/>
  <c r="E181" i="7"/>
  <c r="E179" i="7"/>
  <c r="E177" i="7"/>
  <c r="E175" i="7"/>
  <c r="E173" i="7"/>
  <c r="E171" i="7"/>
  <c r="E169" i="7"/>
  <c r="E167" i="7"/>
  <c r="E165" i="7"/>
  <c r="E163" i="7"/>
  <c r="E161" i="7"/>
  <c r="E159" i="7"/>
  <c r="E157" i="7"/>
  <c r="E155" i="7"/>
  <c r="E153" i="7"/>
  <c r="E151" i="7"/>
  <c r="E149" i="7"/>
  <c r="E147" i="7"/>
  <c r="E145" i="7"/>
  <c r="E143" i="7"/>
  <c r="E141" i="7"/>
  <c r="E139" i="7"/>
  <c r="E137" i="7"/>
  <c r="E135" i="7"/>
  <c r="E133" i="7"/>
  <c r="E131" i="7"/>
  <c r="E129" i="7"/>
  <c r="E127" i="7"/>
  <c r="E125" i="7"/>
  <c r="E123" i="7"/>
  <c r="E121" i="7"/>
  <c r="E119" i="7"/>
  <c r="E117" i="7"/>
  <c r="E115" i="7"/>
  <c r="E113" i="7"/>
  <c r="E111" i="7"/>
  <c r="E109" i="7"/>
  <c r="E107" i="7"/>
  <c r="E105" i="7"/>
  <c r="E103" i="7"/>
  <c r="E101" i="7"/>
  <c r="E99" i="7"/>
  <c r="E97" i="7"/>
  <c r="E95" i="7"/>
  <c r="E93" i="7"/>
  <c r="E91" i="7"/>
  <c r="E89" i="7"/>
  <c r="E87" i="7"/>
  <c r="E85" i="7"/>
  <c r="E83" i="7"/>
  <c r="E81" i="7"/>
  <c r="E79" i="7"/>
  <c r="E77" i="7"/>
  <c r="E75" i="7"/>
  <c r="E73" i="7"/>
  <c r="E71" i="7"/>
  <c r="E69" i="7"/>
  <c r="E67" i="7"/>
  <c r="E65" i="7"/>
  <c r="E63" i="7"/>
  <c r="E61" i="7"/>
  <c r="E59" i="7"/>
  <c r="E57" i="7"/>
  <c r="E55" i="7"/>
  <c r="E53" i="7"/>
  <c r="E51" i="7"/>
  <c r="E49" i="7"/>
  <c r="E47" i="7"/>
  <c r="E180" i="7"/>
  <c r="E178" i="7"/>
  <c r="E176" i="7"/>
  <c r="E174" i="7"/>
  <c r="E172" i="7"/>
  <c r="E170" i="7"/>
  <c r="E168" i="7"/>
  <c r="E166" i="7"/>
  <c r="E164" i="7"/>
  <c r="E162" i="7"/>
  <c r="E160" i="7"/>
  <c r="E158" i="7"/>
  <c r="E156" i="7"/>
  <c r="E154" i="7"/>
  <c r="E152" i="7"/>
  <c r="E150" i="7"/>
  <c r="E148" i="7"/>
  <c r="E146" i="7"/>
  <c r="E144" i="7"/>
  <c r="E142" i="7"/>
  <c r="E140" i="7"/>
  <c r="E138" i="7"/>
  <c r="E136" i="7"/>
  <c r="E134" i="7"/>
  <c r="E132" i="7"/>
  <c r="E130" i="7"/>
  <c r="E128" i="7"/>
  <c r="E126" i="7"/>
  <c r="E124" i="7"/>
  <c r="E122" i="7"/>
  <c r="E120" i="7"/>
  <c r="E118" i="7"/>
  <c r="E116" i="7"/>
  <c r="E114" i="7"/>
  <c r="E112" i="7"/>
  <c r="E110" i="7"/>
  <c r="E108" i="7"/>
  <c r="E106" i="7"/>
  <c r="E104" i="7"/>
  <c r="E102" i="7"/>
  <c r="E100" i="7"/>
  <c r="E98" i="7"/>
  <c r="E96" i="7"/>
  <c r="E94" i="7"/>
  <c r="E92" i="7"/>
  <c r="E90" i="7"/>
  <c r="E88" i="7"/>
  <c r="E86" i="7"/>
  <c r="E84" i="7"/>
  <c r="E82" i="7"/>
  <c r="E80" i="7"/>
  <c r="E78" i="7"/>
  <c r="E76" i="7"/>
  <c r="E74" i="7"/>
  <c r="E72" i="7"/>
  <c r="E70" i="7"/>
  <c r="E68" i="7"/>
  <c r="E66" i="7"/>
  <c r="E64" i="7"/>
  <c r="E62" i="7"/>
  <c r="E60" i="7"/>
  <c r="E58" i="7"/>
  <c r="E56" i="7"/>
  <c r="E54" i="7"/>
  <c r="E52" i="7"/>
  <c r="E50" i="7"/>
  <c r="E48" i="7"/>
  <c r="E46" i="7"/>
  <c r="C9" i="7"/>
  <c r="E10" i="7"/>
  <c r="E12" i="7"/>
  <c r="E14" i="7"/>
  <c r="E16" i="7"/>
  <c r="E18" i="7"/>
  <c r="E20" i="7"/>
  <c r="E22" i="7"/>
  <c r="E24" i="7"/>
  <c r="E26" i="7"/>
  <c r="E28" i="7"/>
  <c r="E30" i="7"/>
  <c r="E32" i="7"/>
  <c r="E34" i="7"/>
  <c r="E36" i="7"/>
  <c r="E38" i="7"/>
  <c r="E40" i="7"/>
  <c r="E42" i="7"/>
  <c r="E44" i="7"/>
  <c r="B6" i="1"/>
  <c r="D10" i="1" s="1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B9" i="6"/>
  <c r="C9" i="6" s="1"/>
  <c r="B6" i="6"/>
  <c r="B5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B9" i="5"/>
  <c r="B6" i="5"/>
  <c r="D127" i="5" s="1"/>
  <c r="B5" i="4"/>
  <c r="B6" i="4" s="1"/>
  <c r="D55" i="4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C9" i="4"/>
  <c r="B9" i="4"/>
  <c r="B9" i="1"/>
  <c r="C9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I9" i="7" l="1"/>
  <c r="D9" i="7"/>
  <c r="F9" i="7"/>
  <c r="B10" i="7" s="1"/>
  <c r="C10" i="7"/>
  <c r="D63" i="4"/>
  <c r="D61" i="4"/>
  <c r="D59" i="4"/>
  <c r="D57" i="4"/>
  <c r="D56" i="4"/>
  <c r="D54" i="4"/>
  <c r="D53" i="4"/>
  <c r="D52" i="4"/>
  <c r="D51" i="4"/>
  <c r="D50" i="4"/>
  <c r="D49" i="4"/>
  <c r="D48" i="4"/>
  <c r="D47" i="4"/>
  <c r="D46" i="4"/>
  <c r="D45" i="4"/>
  <c r="D68" i="4"/>
  <c r="D67" i="4"/>
  <c r="D66" i="4"/>
  <c r="D65" i="4"/>
  <c r="D64" i="4"/>
  <c r="D62" i="4"/>
  <c r="D60" i="4"/>
  <c r="D58" i="4"/>
  <c r="D39" i="1"/>
  <c r="D38" i="1"/>
  <c r="D37" i="1"/>
  <c r="D36" i="1"/>
  <c r="D35" i="1"/>
  <c r="D34" i="1"/>
  <c r="D33" i="1"/>
  <c r="D32" i="1"/>
  <c r="D31" i="1"/>
  <c r="D30" i="1"/>
  <c r="D29" i="1"/>
  <c r="E183" i="6"/>
  <c r="E185" i="6"/>
  <c r="E186" i="6"/>
  <c r="E188" i="6"/>
  <c r="E190" i="6"/>
  <c r="E192" i="6"/>
  <c r="E194" i="6"/>
  <c r="E196" i="6"/>
  <c r="E198" i="6"/>
  <c r="E200" i="6"/>
  <c r="E202" i="6"/>
  <c r="E204" i="6"/>
  <c r="E206" i="6"/>
  <c r="E208" i="6"/>
  <c r="E210" i="6"/>
  <c r="E212" i="6"/>
  <c r="E214" i="6"/>
  <c r="E216" i="6"/>
  <c r="E218" i="6"/>
  <c r="E220" i="6"/>
  <c r="E222" i="6"/>
  <c r="E224" i="6"/>
  <c r="E226" i="6"/>
  <c r="E228" i="6"/>
  <c r="E230" i="6"/>
  <c r="E232" i="6"/>
  <c r="E234" i="6"/>
  <c r="E236" i="6"/>
  <c r="E23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4" i="6"/>
  <c r="E187" i="6"/>
  <c r="E189" i="6"/>
  <c r="E191" i="6"/>
  <c r="E193" i="6"/>
  <c r="E195" i="6"/>
  <c r="E197" i="6"/>
  <c r="E199" i="6"/>
  <c r="E201" i="6"/>
  <c r="E203" i="6"/>
  <c r="E205" i="6"/>
  <c r="E207" i="6"/>
  <c r="E209" i="6"/>
  <c r="E211" i="6"/>
  <c r="E213" i="6"/>
  <c r="E215" i="6"/>
  <c r="E217" i="6"/>
  <c r="E219" i="6"/>
  <c r="E221" i="6"/>
  <c r="E223" i="6"/>
  <c r="E225" i="6"/>
  <c r="E227" i="6"/>
  <c r="E229" i="6"/>
  <c r="E231" i="6"/>
  <c r="E233" i="6"/>
  <c r="E235" i="6"/>
  <c r="E237" i="6"/>
  <c r="E239" i="6"/>
  <c r="E240" i="6"/>
  <c r="E242" i="6"/>
  <c r="E244" i="6"/>
  <c r="E246" i="6"/>
  <c r="E248" i="6"/>
  <c r="E250" i="6"/>
  <c r="E252" i="6"/>
  <c r="E254" i="6"/>
  <c r="E256" i="6"/>
  <c r="E258" i="6"/>
  <c r="E260" i="6"/>
  <c r="E262" i="6"/>
  <c r="E264" i="6"/>
  <c r="E266" i="6"/>
  <c r="E268" i="6"/>
  <c r="E270" i="6"/>
  <c r="E272" i="6"/>
  <c r="E274" i="6"/>
  <c r="E276" i="6"/>
  <c r="E278" i="6"/>
  <c r="E280" i="6"/>
  <c r="E282" i="6"/>
  <c r="E284" i="6"/>
  <c r="E286" i="6"/>
  <c r="E288" i="6"/>
  <c r="E290" i="6"/>
  <c r="E292" i="6"/>
  <c r="E294" i="6"/>
  <c r="E296" i="6"/>
  <c r="E298" i="6"/>
  <c r="E300" i="6"/>
  <c r="E302" i="6"/>
  <c r="E304" i="6"/>
  <c r="E306" i="6"/>
  <c r="E308" i="6"/>
  <c r="E310" i="6"/>
  <c r="E312" i="6"/>
  <c r="E314" i="6"/>
  <c r="E316" i="6"/>
  <c r="E318" i="6"/>
  <c r="E320" i="6"/>
  <c r="E322" i="6"/>
  <c r="E324" i="6"/>
  <c r="E326" i="6"/>
  <c r="E328" i="6"/>
  <c r="E330" i="6"/>
  <c r="E332" i="6"/>
  <c r="E334" i="6"/>
  <c r="E336" i="6"/>
  <c r="E338" i="6"/>
  <c r="E340" i="6"/>
  <c r="E342" i="6"/>
  <c r="E344" i="6"/>
  <c r="E346" i="6"/>
  <c r="E348" i="6"/>
  <c r="E350" i="6"/>
  <c r="E352" i="6"/>
  <c r="E354" i="6"/>
  <c r="E356" i="6"/>
  <c r="E358" i="6"/>
  <c r="E360" i="6"/>
  <c r="E362" i="6"/>
  <c r="E364" i="6"/>
  <c r="E366" i="6"/>
  <c r="E368" i="6"/>
  <c r="E241" i="6"/>
  <c r="E243" i="6"/>
  <c r="E245" i="6"/>
  <c r="E247" i="6"/>
  <c r="E249" i="6"/>
  <c r="E251" i="6"/>
  <c r="E253" i="6"/>
  <c r="E255" i="6"/>
  <c r="E257" i="6"/>
  <c r="E259" i="6"/>
  <c r="E261" i="6"/>
  <c r="E263" i="6"/>
  <c r="E265" i="6"/>
  <c r="E267" i="6"/>
  <c r="E269" i="6"/>
  <c r="E271" i="6"/>
  <c r="E273" i="6"/>
  <c r="E275" i="6"/>
  <c r="E277" i="6"/>
  <c r="E279" i="6"/>
  <c r="E281" i="6"/>
  <c r="E283" i="6"/>
  <c r="E285" i="6"/>
  <c r="E287" i="6"/>
  <c r="E289" i="6"/>
  <c r="E291" i="6"/>
  <c r="E293" i="6"/>
  <c r="E295" i="6"/>
  <c r="E297" i="6"/>
  <c r="E299" i="6"/>
  <c r="E301" i="6"/>
  <c r="E303" i="6"/>
  <c r="E305" i="6"/>
  <c r="E307" i="6"/>
  <c r="E309" i="6"/>
  <c r="E311" i="6"/>
  <c r="E313" i="6"/>
  <c r="E315" i="6"/>
  <c r="E317" i="6"/>
  <c r="E319" i="6"/>
  <c r="E321" i="6"/>
  <c r="E323" i="6"/>
  <c r="E325" i="6"/>
  <c r="E327" i="6"/>
  <c r="E329" i="6"/>
  <c r="E331" i="6"/>
  <c r="E333" i="6"/>
  <c r="E335" i="6"/>
  <c r="E337" i="6"/>
  <c r="E339" i="6"/>
  <c r="E341" i="6"/>
  <c r="E343" i="6"/>
  <c r="E345" i="6"/>
  <c r="E347" i="6"/>
  <c r="E349" i="6"/>
  <c r="E351" i="6"/>
  <c r="E353" i="6"/>
  <c r="E355" i="6"/>
  <c r="E357" i="6"/>
  <c r="E359" i="6"/>
  <c r="E361" i="6"/>
  <c r="E363" i="6"/>
  <c r="E365" i="6"/>
  <c r="E367" i="6"/>
  <c r="E128" i="6"/>
  <c r="E126" i="6"/>
  <c r="E124" i="6"/>
  <c r="E122" i="6"/>
  <c r="E120" i="6"/>
  <c r="E118" i="6"/>
  <c r="E116" i="6"/>
  <c r="E114" i="6"/>
  <c r="E112" i="6"/>
  <c r="E110" i="6"/>
  <c r="E108" i="6"/>
  <c r="E106" i="6"/>
  <c r="E104" i="6"/>
  <c r="E102" i="6"/>
  <c r="E100" i="6"/>
  <c r="E98" i="6"/>
  <c r="E96" i="6"/>
  <c r="E127" i="6"/>
  <c r="E123" i="6"/>
  <c r="E119" i="6"/>
  <c r="E115" i="6"/>
  <c r="E111" i="6"/>
  <c r="E107" i="6"/>
  <c r="E103" i="6"/>
  <c r="E99" i="6"/>
  <c r="E95" i="6"/>
  <c r="E93" i="6"/>
  <c r="E91" i="6"/>
  <c r="E89" i="6"/>
  <c r="E87" i="6"/>
  <c r="E85" i="6"/>
  <c r="E83" i="6"/>
  <c r="E81" i="6"/>
  <c r="E79" i="6"/>
  <c r="E77" i="6"/>
  <c r="E75" i="6"/>
  <c r="E73" i="6"/>
  <c r="E71" i="6"/>
  <c r="E69" i="6"/>
  <c r="E67" i="6"/>
  <c r="E65" i="6"/>
  <c r="E63" i="6"/>
  <c r="E61" i="6"/>
  <c r="E59" i="6"/>
  <c r="E57" i="6"/>
  <c r="E55" i="6"/>
  <c r="E53" i="6"/>
  <c r="E51" i="6"/>
  <c r="E49" i="6"/>
  <c r="E47" i="6"/>
  <c r="E45" i="6"/>
  <c r="E10" i="6"/>
  <c r="E12" i="6"/>
  <c r="E14" i="6"/>
  <c r="E16" i="6"/>
  <c r="E18" i="6"/>
  <c r="E20" i="6"/>
  <c r="E22" i="6"/>
  <c r="E24" i="6"/>
  <c r="E26" i="6"/>
  <c r="E28" i="6"/>
  <c r="E30" i="6"/>
  <c r="E32" i="6"/>
  <c r="E34" i="6"/>
  <c r="E36" i="6"/>
  <c r="E38" i="6"/>
  <c r="E40" i="6"/>
  <c r="E42" i="6"/>
  <c r="E44" i="6"/>
  <c r="E48" i="6"/>
  <c r="E52" i="6"/>
  <c r="E56" i="6"/>
  <c r="E60" i="6"/>
  <c r="E64" i="6"/>
  <c r="E68" i="6"/>
  <c r="E72" i="6"/>
  <c r="E76" i="6"/>
  <c r="E80" i="6"/>
  <c r="E84" i="6"/>
  <c r="E88" i="6"/>
  <c r="E92" i="6"/>
  <c r="E101" i="6"/>
  <c r="E109" i="6"/>
  <c r="E117" i="6"/>
  <c r="E125" i="6"/>
  <c r="F9" i="6"/>
  <c r="B10" i="6" s="1"/>
  <c r="E11" i="6"/>
  <c r="E13" i="6"/>
  <c r="E15" i="6"/>
  <c r="E17" i="6"/>
  <c r="E19" i="6"/>
  <c r="E21" i="6"/>
  <c r="E23" i="6"/>
  <c r="E25" i="6"/>
  <c r="E27" i="6"/>
  <c r="E29" i="6"/>
  <c r="E31" i="6"/>
  <c r="E33" i="6"/>
  <c r="E35" i="6"/>
  <c r="E37" i="6"/>
  <c r="E39" i="6"/>
  <c r="E41" i="6"/>
  <c r="E43" i="6"/>
  <c r="E46" i="6"/>
  <c r="E50" i="6"/>
  <c r="E54" i="6"/>
  <c r="E58" i="6"/>
  <c r="E62" i="6"/>
  <c r="E66" i="6"/>
  <c r="E70" i="6"/>
  <c r="E74" i="6"/>
  <c r="E78" i="6"/>
  <c r="E82" i="6"/>
  <c r="E86" i="6"/>
  <c r="E90" i="6"/>
  <c r="E94" i="6"/>
  <c r="E97" i="6"/>
  <c r="E105" i="6"/>
  <c r="E113" i="6"/>
  <c r="E121" i="6"/>
  <c r="D126" i="5"/>
  <c r="D124" i="5"/>
  <c r="D122" i="5"/>
  <c r="D120" i="5"/>
  <c r="D118" i="5"/>
  <c r="D116" i="5"/>
  <c r="D114" i="5"/>
  <c r="D113" i="5"/>
  <c r="D111" i="5"/>
  <c r="D109" i="5"/>
  <c r="D107" i="5"/>
  <c r="D105" i="5"/>
  <c r="D103" i="5"/>
  <c r="D101" i="5"/>
  <c r="D99" i="5"/>
  <c r="D97" i="5"/>
  <c r="D95" i="5"/>
  <c r="D93" i="5"/>
  <c r="D91" i="5"/>
  <c r="D89" i="5"/>
  <c r="D87" i="5"/>
  <c r="D85" i="5"/>
  <c r="D83" i="5"/>
  <c r="D81" i="5"/>
  <c r="D79" i="5"/>
  <c r="D77" i="5"/>
  <c r="D75" i="5"/>
  <c r="D73" i="5"/>
  <c r="D125" i="5"/>
  <c r="D123" i="5"/>
  <c r="D121" i="5"/>
  <c r="D119" i="5"/>
  <c r="D117" i="5"/>
  <c r="D115" i="5"/>
  <c r="D112" i="5"/>
  <c r="D110" i="5"/>
  <c r="D108" i="5"/>
  <c r="D106" i="5"/>
  <c r="D104" i="5"/>
  <c r="D102" i="5"/>
  <c r="D100" i="5"/>
  <c r="D98" i="5"/>
  <c r="D96" i="5"/>
  <c r="D94" i="5"/>
  <c r="D92" i="5"/>
  <c r="D90" i="5"/>
  <c r="D88" i="5"/>
  <c r="D86" i="5"/>
  <c r="D84" i="5"/>
  <c r="D82" i="5"/>
  <c r="D80" i="5"/>
  <c r="D78" i="5"/>
  <c r="D76" i="5"/>
  <c r="D74" i="5"/>
  <c r="D72" i="5"/>
  <c r="D71" i="5"/>
  <c r="D70" i="5"/>
  <c r="D69" i="5"/>
  <c r="D128" i="5"/>
  <c r="D68" i="5"/>
  <c r="D66" i="5"/>
  <c r="D64" i="5"/>
  <c r="D62" i="5"/>
  <c r="D60" i="5"/>
  <c r="D58" i="5"/>
  <c r="D56" i="5"/>
  <c r="D54" i="5"/>
  <c r="D52" i="5"/>
  <c r="D50" i="5"/>
  <c r="D48" i="5"/>
  <c r="D46" i="5"/>
  <c r="D44" i="5"/>
  <c r="D42" i="5"/>
  <c r="D40" i="5"/>
  <c r="D38" i="5"/>
  <c r="D36" i="5"/>
  <c r="D65" i="5"/>
  <c r="D61" i="5"/>
  <c r="D57" i="5"/>
  <c r="D53" i="5"/>
  <c r="D49" i="5"/>
  <c r="D45" i="5"/>
  <c r="D41" i="5"/>
  <c r="D37" i="5"/>
  <c r="D34" i="5"/>
  <c r="D32" i="5"/>
  <c r="D30" i="5"/>
  <c r="D28" i="5"/>
  <c r="D26" i="5"/>
  <c r="D24" i="5"/>
  <c r="D22" i="5"/>
  <c r="D20" i="5"/>
  <c r="D18" i="5"/>
  <c r="D67" i="5"/>
  <c r="D59" i="5"/>
  <c r="D51" i="5"/>
  <c r="D43" i="5"/>
  <c r="D35" i="5"/>
  <c r="D33" i="5"/>
  <c r="D29" i="5"/>
  <c r="D25" i="5"/>
  <c r="D21" i="5"/>
  <c r="D16" i="5"/>
  <c r="D14" i="5"/>
  <c r="D12" i="5"/>
  <c r="D10" i="5"/>
  <c r="D63" i="5"/>
  <c r="D55" i="5"/>
  <c r="D47" i="5"/>
  <c r="D39" i="5"/>
  <c r="D31" i="5"/>
  <c r="D27" i="5"/>
  <c r="D23" i="5"/>
  <c r="D19" i="5"/>
  <c r="D17" i="5"/>
  <c r="D15" i="5"/>
  <c r="D13" i="5"/>
  <c r="D11" i="5"/>
  <c r="D9" i="5"/>
  <c r="C9" i="5"/>
  <c r="D44" i="4"/>
  <c r="D42" i="4"/>
  <c r="D40" i="4"/>
  <c r="D38" i="4"/>
  <c r="D36" i="4"/>
  <c r="D34" i="4"/>
  <c r="D32" i="4"/>
  <c r="D30" i="4"/>
  <c r="D28" i="4"/>
  <c r="D26" i="4"/>
  <c r="D24" i="4"/>
  <c r="D22" i="4"/>
  <c r="D20" i="4"/>
  <c r="D18" i="4"/>
  <c r="D16" i="4"/>
  <c r="D14" i="4"/>
  <c r="D12" i="4"/>
  <c r="D10" i="4"/>
  <c r="D13" i="4"/>
  <c r="D17" i="4"/>
  <c r="D21" i="4"/>
  <c r="D25" i="4"/>
  <c r="D29" i="4"/>
  <c r="D33" i="4"/>
  <c r="D37" i="4"/>
  <c r="D41" i="4"/>
  <c r="D9" i="4"/>
  <c r="E9" i="4" s="1"/>
  <c r="B10" i="4" s="1"/>
  <c r="D11" i="4"/>
  <c r="D15" i="4"/>
  <c r="D19" i="4"/>
  <c r="D23" i="4"/>
  <c r="D27" i="4"/>
  <c r="D31" i="4"/>
  <c r="D35" i="4"/>
  <c r="D39" i="4"/>
  <c r="D43" i="4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44" i="1"/>
  <c r="D43" i="1"/>
  <c r="D42" i="1"/>
  <c r="D41" i="1"/>
  <c r="D40" i="1"/>
  <c r="D9" i="1"/>
  <c r="E9" i="1" s="1"/>
  <c r="B10" i="1" s="1"/>
  <c r="F10" i="7" l="1"/>
  <c r="B11" i="7" s="1"/>
  <c r="D10" i="7"/>
  <c r="C11" i="7"/>
  <c r="E9" i="5"/>
  <c r="B10" i="5" s="1"/>
  <c r="C10" i="5" s="1"/>
  <c r="E10" i="5" s="1"/>
  <c r="B11" i="5" s="1"/>
  <c r="C10" i="6"/>
  <c r="C10" i="4"/>
  <c r="E10" i="4" s="1"/>
  <c r="B11" i="4" s="1"/>
  <c r="C10" i="1"/>
  <c r="E10" i="1" s="1"/>
  <c r="B11" i="1" s="1"/>
  <c r="F10" i="6" l="1"/>
  <c r="B11" i="6" s="1"/>
  <c r="C11" i="6" s="1"/>
  <c r="D10" i="6"/>
  <c r="F11" i="7"/>
  <c r="B12" i="7" s="1"/>
  <c r="C12" i="7" s="1"/>
  <c r="D11" i="7"/>
  <c r="C11" i="5"/>
  <c r="E11" i="5" s="1"/>
  <c r="B12" i="5" s="1"/>
  <c r="C11" i="4"/>
  <c r="E11" i="4" s="1"/>
  <c r="B12" i="4" s="1"/>
  <c r="C11" i="1"/>
  <c r="E11" i="1" s="1"/>
  <c r="B12" i="1" s="1"/>
  <c r="C12" i="1" s="1"/>
  <c r="E12" i="1" s="1"/>
  <c r="B13" i="1" s="1"/>
  <c r="C13" i="1" s="1"/>
  <c r="E13" i="1" s="1"/>
  <c r="B14" i="1" s="1"/>
  <c r="C14" i="1" s="1"/>
  <c r="E14" i="1" s="1"/>
  <c r="B15" i="1" s="1"/>
  <c r="C15" i="1" s="1"/>
  <c r="E15" i="1" s="1"/>
  <c r="B16" i="1" s="1"/>
  <c r="F11" i="6" l="1"/>
  <c r="B12" i="6" s="1"/>
  <c r="C12" i="6" s="1"/>
  <c r="D11" i="6"/>
  <c r="F12" i="7"/>
  <c r="B13" i="7" s="1"/>
  <c r="D12" i="7"/>
  <c r="C13" i="7"/>
  <c r="C12" i="5"/>
  <c r="E12" i="5" s="1"/>
  <c r="B13" i="5" s="1"/>
  <c r="C12" i="4"/>
  <c r="E12" i="4" s="1"/>
  <c r="B13" i="4" s="1"/>
  <c r="C16" i="1"/>
  <c r="E16" i="1" s="1"/>
  <c r="B17" i="1" s="1"/>
  <c r="F12" i="6" l="1"/>
  <c r="B13" i="6" s="1"/>
  <c r="C13" i="6" s="1"/>
  <c r="D12" i="6"/>
  <c r="F13" i="7"/>
  <c r="B14" i="7" s="1"/>
  <c r="D13" i="7"/>
  <c r="C14" i="7"/>
  <c r="C13" i="5"/>
  <c r="E13" i="5" s="1"/>
  <c r="B14" i="5" s="1"/>
  <c r="C13" i="4"/>
  <c r="E13" i="4" s="1"/>
  <c r="B14" i="4" s="1"/>
  <c r="C17" i="1"/>
  <c r="E17" i="1" s="1"/>
  <c r="B18" i="1" s="1"/>
  <c r="F13" i="6" l="1"/>
  <c r="B14" i="6" s="1"/>
  <c r="C14" i="6" s="1"/>
  <c r="D13" i="6"/>
  <c r="F14" i="7"/>
  <c r="B15" i="7" s="1"/>
  <c r="D14" i="7"/>
  <c r="C15" i="7"/>
  <c r="C14" i="5"/>
  <c r="E14" i="5" s="1"/>
  <c r="B15" i="5" s="1"/>
  <c r="C14" i="4"/>
  <c r="E14" i="4" s="1"/>
  <c r="B15" i="4" s="1"/>
  <c r="C18" i="1"/>
  <c r="E18" i="1" s="1"/>
  <c r="B19" i="1" s="1"/>
  <c r="F14" i="6" l="1"/>
  <c r="B15" i="6" s="1"/>
  <c r="C15" i="6" s="1"/>
  <c r="D14" i="6"/>
  <c r="F15" i="7"/>
  <c r="B16" i="7" s="1"/>
  <c r="D15" i="7"/>
  <c r="C16" i="7"/>
  <c r="C15" i="5"/>
  <c r="E15" i="5" s="1"/>
  <c r="B16" i="5" s="1"/>
  <c r="C15" i="4"/>
  <c r="E15" i="4" s="1"/>
  <c r="B16" i="4" s="1"/>
  <c r="C19" i="1"/>
  <c r="E19" i="1" s="1"/>
  <c r="B20" i="1" s="1"/>
  <c r="F15" i="6" l="1"/>
  <c r="B16" i="6" s="1"/>
  <c r="C16" i="6" s="1"/>
  <c r="D15" i="6"/>
  <c r="F16" i="7"/>
  <c r="B17" i="7" s="1"/>
  <c r="D16" i="7"/>
  <c r="C17" i="7"/>
  <c r="C16" i="5"/>
  <c r="E16" i="5" s="1"/>
  <c r="B17" i="5" s="1"/>
  <c r="C16" i="4"/>
  <c r="E16" i="4" s="1"/>
  <c r="B17" i="4" s="1"/>
  <c r="C20" i="1"/>
  <c r="E20" i="1" s="1"/>
  <c r="B21" i="1" s="1"/>
  <c r="F16" i="6" l="1"/>
  <c r="B17" i="6" s="1"/>
  <c r="C17" i="6" s="1"/>
  <c r="D16" i="6"/>
  <c r="F17" i="7"/>
  <c r="B18" i="7" s="1"/>
  <c r="D17" i="7"/>
  <c r="C18" i="7"/>
  <c r="C17" i="5"/>
  <c r="E17" i="5" s="1"/>
  <c r="B18" i="5" s="1"/>
  <c r="C17" i="4"/>
  <c r="E17" i="4" s="1"/>
  <c r="B18" i="4" s="1"/>
  <c r="C21" i="1"/>
  <c r="E21" i="1" s="1"/>
  <c r="B22" i="1" s="1"/>
  <c r="F17" i="6" l="1"/>
  <c r="B18" i="6" s="1"/>
  <c r="C18" i="6" s="1"/>
  <c r="D17" i="6"/>
  <c r="F18" i="7"/>
  <c r="B19" i="7" s="1"/>
  <c r="D18" i="7"/>
  <c r="C19" i="7"/>
  <c r="C18" i="5"/>
  <c r="E18" i="5" s="1"/>
  <c r="B19" i="5" s="1"/>
  <c r="C18" i="4"/>
  <c r="E18" i="4" s="1"/>
  <c r="B19" i="4" s="1"/>
  <c r="C22" i="1"/>
  <c r="E22" i="1" s="1"/>
  <c r="B23" i="1" s="1"/>
  <c r="F18" i="6" l="1"/>
  <c r="B19" i="6" s="1"/>
  <c r="C19" i="6" s="1"/>
  <c r="D18" i="6"/>
  <c r="F19" i="7"/>
  <c r="B20" i="7" s="1"/>
  <c r="D19" i="7"/>
  <c r="C20" i="7"/>
  <c r="C19" i="5"/>
  <c r="E19" i="5" s="1"/>
  <c r="B20" i="5" s="1"/>
  <c r="C19" i="4"/>
  <c r="E19" i="4" s="1"/>
  <c r="B20" i="4" s="1"/>
  <c r="C23" i="1"/>
  <c r="E23" i="1" s="1"/>
  <c r="B24" i="1" s="1"/>
  <c r="F19" i="6" l="1"/>
  <c r="B20" i="6" s="1"/>
  <c r="C20" i="6" s="1"/>
  <c r="D19" i="6"/>
  <c r="F20" i="7"/>
  <c r="B21" i="7" s="1"/>
  <c r="D20" i="7"/>
  <c r="C21" i="7"/>
  <c r="C20" i="5"/>
  <c r="E20" i="5" s="1"/>
  <c r="B21" i="5" s="1"/>
  <c r="C20" i="4"/>
  <c r="E20" i="4" s="1"/>
  <c r="B21" i="4" s="1"/>
  <c r="C24" i="1"/>
  <c r="E24" i="1" s="1"/>
  <c r="B25" i="1" s="1"/>
  <c r="F20" i="6" l="1"/>
  <c r="B21" i="6" s="1"/>
  <c r="C21" i="6" s="1"/>
  <c r="D20" i="6"/>
  <c r="F21" i="7"/>
  <c r="B22" i="7" s="1"/>
  <c r="D21" i="7"/>
  <c r="C22" i="7"/>
  <c r="C21" i="5"/>
  <c r="E21" i="5" s="1"/>
  <c r="B22" i="5" s="1"/>
  <c r="C21" i="4"/>
  <c r="E21" i="4" s="1"/>
  <c r="B22" i="4" s="1"/>
  <c r="C25" i="1"/>
  <c r="E25" i="1" s="1"/>
  <c r="B26" i="1" s="1"/>
  <c r="F21" i="6" l="1"/>
  <c r="B22" i="6" s="1"/>
  <c r="C22" i="6" s="1"/>
  <c r="D21" i="6"/>
  <c r="F22" i="7"/>
  <c r="B23" i="7" s="1"/>
  <c r="D22" i="7"/>
  <c r="C23" i="7"/>
  <c r="C22" i="5"/>
  <c r="E22" i="5"/>
  <c r="B23" i="5" s="1"/>
  <c r="C22" i="4"/>
  <c r="E22" i="4" s="1"/>
  <c r="B23" i="4" s="1"/>
  <c r="C26" i="1"/>
  <c r="E26" i="1" s="1"/>
  <c r="B27" i="1" s="1"/>
  <c r="F22" i="6" l="1"/>
  <c r="B23" i="6" s="1"/>
  <c r="C23" i="6" s="1"/>
  <c r="D22" i="6"/>
  <c r="F23" i="7"/>
  <c r="B24" i="7" s="1"/>
  <c r="D23" i="7"/>
  <c r="C24" i="7"/>
  <c r="C23" i="5"/>
  <c r="E23" i="5" s="1"/>
  <c r="B24" i="5" s="1"/>
  <c r="C23" i="4"/>
  <c r="E23" i="4" s="1"/>
  <c r="B24" i="4" s="1"/>
  <c r="C27" i="1"/>
  <c r="E27" i="1" s="1"/>
  <c r="B28" i="1" s="1"/>
  <c r="F23" i="6" l="1"/>
  <c r="B24" i="6" s="1"/>
  <c r="C24" i="6" s="1"/>
  <c r="D23" i="6"/>
  <c r="F24" i="7"/>
  <c r="B25" i="7" s="1"/>
  <c r="D24" i="7"/>
  <c r="C25" i="7"/>
  <c r="C24" i="5"/>
  <c r="E24" i="5" s="1"/>
  <c r="B25" i="5" s="1"/>
  <c r="C24" i="4"/>
  <c r="E24" i="4" s="1"/>
  <c r="B25" i="4" s="1"/>
  <c r="C28" i="1"/>
  <c r="E28" i="1" s="1"/>
  <c r="B29" i="1" s="1"/>
  <c r="F24" i="6" l="1"/>
  <c r="B25" i="6" s="1"/>
  <c r="C25" i="6" s="1"/>
  <c r="D24" i="6"/>
  <c r="F25" i="7"/>
  <c r="B26" i="7" s="1"/>
  <c r="D25" i="7"/>
  <c r="C26" i="7"/>
  <c r="C25" i="5"/>
  <c r="E25" i="5" s="1"/>
  <c r="B26" i="5" s="1"/>
  <c r="C25" i="4"/>
  <c r="E25" i="4" s="1"/>
  <c r="B26" i="4" s="1"/>
  <c r="C29" i="1"/>
  <c r="E29" i="1" s="1"/>
  <c r="B30" i="1" s="1"/>
  <c r="F25" i="6" l="1"/>
  <c r="B26" i="6" s="1"/>
  <c r="C26" i="6" s="1"/>
  <c r="D25" i="6"/>
  <c r="F26" i="7"/>
  <c r="B27" i="7" s="1"/>
  <c r="D26" i="7"/>
  <c r="C27" i="7"/>
  <c r="C26" i="5"/>
  <c r="E26" i="5" s="1"/>
  <c r="B27" i="5" s="1"/>
  <c r="C26" i="4"/>
  <c r="E26" i="4" s="1"/>
  <c r="B27" i="4" s="1"/>
  <c r="C30" i="1"/>
  <c r="E30" i="1" s="1"/>
  <c r="B31" i="1" s="1"/>
  <c r="F26" i="6" l="1"/>
  <c r="B27" i="6" s="1"/>
  <c r="C27" i="6" s="1"/>
  <c r="D26" i="6"/>
  <c r="F27" i="7"/>
  <c r="B28" i="7" s="1"/>
  <c r="D27" i="7"/>
  <c r="C28" i="7"/>
  <c r="C27" i="5"/>
  <c r="E27" i="5" s="1"/>
  <c r="B28" i="5" s="1"/>
  <c r="C27" i="4"/>
  <c r="E27" i="4" s="1"/>
  <c r="B28" i="4" s="1"/>
  <c r="C31" i="1"/>
  <c r="E31" i="1" s="1"/>
  <c r="B32" i="1" s="1"/>
  <c r="F27" i="6" l="1"/>
  <c r="B28" i="6" s="1"/>
  <c r="C28" i="6" s="1"/>
  <c r="D27" i="6"/>
  <c r="F28" i="7"/>
  <c r="B29" i="7" s="1"/>
  <c r="D28" i="7"/>
  <c r="C29" i="7"/>
  <c r="C28" i="5"/>
  <c r="E28" i="5" s="1"/>
  <c r="B29" i="5" s="1"/>
  <c r="C28" i="4"/>
  <c r="E28" i="4" s="1"/>
  <c r="B29" i="4" s="1"/>
  <c r="C32" i="1"/>
  <c r="E32" i="1" s="1"/>
  <c r="B33" i="1" s="1"/>
  <c r="F28" i="6" l="1"/>
  <c r="B29" i="6" s="1"/>
  <c r="C29" i="6" s="1"/>
  <c r="D28" i="6"/>
  <c r="F29" i="7"/>
  <c r="B30" i="7" s="1"/>
  <c r="D29" i="7"/>
  <c r="C30" i="7"/>
  <c r="C29" i="5"/>
  <c r="E29" i="5" s="1"/>
  <c r="B30" i="5" s="1"/>
  <c r="C29" i="4"/>
  <c r="E29" i="4" s="1"/>
  <c r="B30" i="4" s="1"/>
  <c r="C33" i="1"/>
  <c r="E33" i="1" s="1"/>
  <c r="B34" i="1" s="1"/>
  <c r="F29" i="6" l="1"/>
  <c r="B30" i="6" s="1"/>
  <c r="C30" i="6" s="1"/>
  <c r="D29" i="6"/>
  <c r="F30" i="7"/>
  <c r="B31" i="7" s="1"/>
  <c r="D30" i="7"/>
  <c r="C31" i="7"/>
  <c r="C30" i="5"/>
  <c r="E30" i="5" s="1"/>
  <c r="B31" i="5" s="1"/>
  <c r="C30" i="4"/>
  <c r="E30" i="4" s="1"/>
  <c r="B31" i="4" s="1"/>
  <c r="C34" i="1"/>
  <c r="E34" i="1" s="1"/>
  <c r="B35" i="1" s="1"/>
  <c r="F30" i="6" l="1"/>
  <c r="B31" i="6" s="1"/>
  <c r="C31" i="6" s="1"/>
  <c r="D30" i="6"/>
  <c r="F31" i="7"/>
  <c r="B32" i="7" s="1"/>
  <c r="D31" i="7"/>
  <c r="C32" i="7"/>
  <c r="C31" i="5"/>
  <c r="E31" i="5" s="1"/>
  <c r="B32" i="5" s="1"/>
  <c r="C31" i="4"/>
  <c r="E31" i="4" s="1"/>
  <c r="B32" i="4" s="1"/>
  <c r="C35" i="1"/>
  <c r="E35" i="1" s="1"/>
  <c r="B36" i="1" s="1"/>
  <c r="F31" i="6" l="1"/>
  <c r="B32" i="6" s="1"/>
  <c r="C32" i="6" s="1"/>
  <c r="D31" i="6"/>
  <c r="F32" i="7"/>
  <c r="B33" i="7" s="1"/>
  <c r="D32" i="7"/>
  <c r="C33" i="7"/>
  <c r="C32" i="5"/>
  <c r="E32" i="5" s="1"/>
  <c r="B33" i="5" s="1"/>
  <c r="C32" i="4"/>
  <c r="E32" i="4" s="1"/>
  <c r="B33" i="4" s="1"/>
  <c r="C36" i="1"/>
  <c r="E36" i="1" s="1"/>
  <c r="B37" i="1" s="1"/>
  <c r="F32" i="6" l="1"/>
  <c r="B33" i="6" s="1"/>
  <c r="C33" i="6" s="1"/>
  <c r="D32" i="6"/>
  <c r="F33" i="7"/>
  <c r="B34" i="7" s="1"/>
  <c r="D33" i="7"/>
  <c r="C34" i="7"/>
  <c r="C33" i="5"/>
  <c r="E33" i="5" s="1"/>
  <c r="B34" i="5" s="1"/>
  <c r="C33" i="4"/>
  <c r="E33" i="4" s="1"/>
  <c r="B34" i="4" s="1"/>
  <c r="C37" i="1"/>
  <c r="E37" i="1" s="1"/>
  <c r="B38" i="1" s="1"/>
  <c r="F33" i="6" l="1"/>
  <c r="B34" i="6" s="1"/>
  <c r="C34" i="6" s="1"/>
  <c r="D33" i="6"/>
  <c r="F34" i="7"/>
  <c r="B35" i="7" s="1"/>
  <c r="D34" i="7"/>
  <c r="C35" i="7"/>
  <c r="C34" i="5"/>
  <c r="E34" i="5" s="1"/>
  <c r="B35" i="5" s="1"/>
  <c r="C34" i="4"/>
  <c r="E34" i="4" s="1"/>
  <c r="B35" i="4" s="1"/>
  <c r="C38" i="1"/>
  <c r="E38" i="1" s="1"/>
  <c r="B39" i="1" s="1"/>
  <c r="F34" i="6" l="1"/>
  <c r="B35" i="6" s="1"/>
  <c r="C35" i="6" s="1"/>
  <c r="D34" i="6"/>
  <c r="F35" i="7"/>
  <c r="B36" i="7" s="1"/>
  <c r="D35" i="7"/>
  <c r="C36" i="7"/>
  <c r="C35" i="5"/>
  <c r="E35" i="5" s="1"/>
  <c r="B36" i="5" s="1"/>
  <c r="C35" i="4"/>
  <c r="E35" i="4" s="1"/>
  <c r="B36" i="4" s="1"/>
  <c r="C39" i="1"/>
  <c r="E39" i="1" s="1"/>
  <c r="B40" i="1" s="1"/>
  <c r="F35" i="6" l="1"/>
  <c r="B36" i="6" s="1"/>
  <c r="C36" i="6" s="1"/>
  <c r="D35" i="6"/>
  <c r="F36" i="7"/>
  <c r="B37" i="7" s="1"/>
  <c r="D36" i="7"/>
  <c r="C37" i="7"/>
  <c r="C36" i="5"/>
  <c r="E36" i="5" s="1"/>
  <c r="B37" i="5" s="1"/>
  <c r="C36" i="4"/>
  <c r="E36" i="4" s="1"/>
  <c r="B37" i="4" s="1"/>
  <c r="C40" i="1"/>
  <c r="E40" i="1" s="1"/>
  <c r="B41" i="1" s="1"/>
  <c r="C41" i="1" s="1"/>
  <c r="E41" i="1" s="1"/>
  <c r="B42" i="1" s="1"/>
  <c r="F36" i="6" l="1"/>
  <c r="B37" i="6" s="1"/>
  <c r="C37" i="6" s="1"/>
  <c r="D36" i="6"/>
  <c r="F37" i="7"/>
  <c r="B38" i="7" s="1"/>
  <c r="D37" i="7"/>
  <c r="C38" i="7"/>
  <c r="C37" i="5"/>
  <c r="E37" i="5" s="1"/>
  <c r="B38" i="5" s="1"/>
  <c r="C37" i="4"/>
  <c r="E37" i="4" s="1"/>
  <c r="B38" i="4" s="1"/>
  <c r="C42" i="1"/>
  <c r="E42" i="1" s="1"/>
  <c r="B43" i="1" s="1"/>
  <c r="F37" i="6" l="1"/>
  <c r="B38" i="6" s="1"/>
  <c r="C38" i="6" s="1"/>
  <c r="D37" i="6"/>
  <c r="F38" i="7"/>
  <c r="B39" i="7" s="1"/>
  <c r="D38" i="7"/>
  <c r="C39" i="7"/>
  <c r="C38" i="5"/>
  <c r="E38" i="5" s="1"/>
  <c r="B39" i="5" s="1"/>
  <c r="C38" i="4"/>
  <c r="E38" i="4" s="1"/>
  <c r="B39" i="4" s="1"/>
  <c r="C43" i="1"/>
  <c r="E43" i="1" s="1"/>
  <c r="B44" i="1" s="1"/>
  <c r="F38" i="6" l="1"/>
  <c r="B39" i="6" s="1"/>
  <c r="C39" i="6" s="1"/>
  <c r="D38" i="6"/>
  <c r="F39" i="7"/>
  <c r="B40" i="7" s="1"/>
  <c r="D39" i="7"/>
  <c r="C40" i="7"/>
  <c r="C39" i="5"/>
  <c r="E39" i="5" s="1"/>
  <c r="B40" i="5" s="1"/>
  <c r="C39" i="4"/>
  <c r="E39" i="4" s="1"/>
  <c r="B40" i="4" s="1"/>
  <c r="C44" i="1"/>
  <c r="E44" i="1" s="1"/>
  <c r="F39" i="6" l="1"/>
  <c r="B40" i="6" s="1"/>
  <c r="C40" i="6" s="1"/>
  <c r="D39" i="6"/>
  <c r="F40" i="7"/>
  <c r="B41" i="7" s="1"/>
  <c r="C41" i="7" s="1"/>
  <c r="D40" i="7"/>
  <c r="C40" i="5"/>
  <c r="E40" i="5" s="1"/>
  <c r="B41" i="5" s="1"/>
  <c r="C40" i="4"/>
  <c r="E40" i="4" s="1"/>
  <c r="B41" i="4" s="1"/>
  <c r="F40" i="6" l="1"/>
  <c r="B41" i="6" s="1"/>
  <c r="C41" i="6" s="1"/>
  <c r="D40" i="6"/>
  <c r="F41" i="7"/>
  <c r="B42" i="7" s="1"/>
  <c r="C42" i="7" s="1"/>
  <c r="D41" i="7"/>
  <c r="C41" i="5"/>
  <c r="E41" i="5" s="1"/>
  <c r="B42" i="5" s="1"/>
  <c r="C41" i="4"/>
  <c r="E41" i="4" s="1"/>
  <c r="B42" i="4" s="1"/>
  <c r="F41" i="6" l="1"/>
  <c r="B42" i="6" s="1"/>
  <c r="C42" i="6" s="1"/>
  <c r="D41" i="6"/>
  <c r="F42" i="7"/>
  <c r="B43" i="7" s="1"/>
  <c r="C43" i="7" s="1"/>
  <c r="D42" i="7"/>
  <c r="C42" i="5"/>
  <c r="E42" i="5" s="1"/>
  <c r="B43" i="5" s="1"/>
  <c r="C42" i="4"/>
  <c r="E42" i="4" s="1"/>
  <c r="B43" i="4" s="1"/>
  <c r="F42" i="6" l="1"/>
  <c r="B43" i="6" s="1"/>
  <c r="C43" i="6" s="1"/>
  <c r="D42" i="6"/>
  <c r="F43" i="7"/>
  <c r="B44" i="7" s="1"/>
  <c r="C44" i="7" s="1"/>
  <c r="D43" i="7"/>
  <c r="C43" i="5"/>
  <c r="E43" i="5" s="1"/>
  <c r="B44" i="5" s="1"/>
  <c r="C43" i="4"/>
  <c r="E43" i="4" s="1"/>
  <c r="B44" i="4" s="1"/>
  <c r="F43" i="6" l="1"/>
  <c r="B44" i="6" s="1"/>
  <c r="C44" i="6" s="1"/>
  <c r="D43" i="6"/>
  <c r="F44" i="7"/>
  <c r="B45" i="7" s="1"/>
  <c r="D44" i="7"/>
  <c r="C45" i="7"/>
  <c r="C44" i="5"/>
  <c r="E44" i="5" s="1"/>
  <c r="B45" i="5" s="1"/>
  <c r="C44" i="4"/>
  <c r="E44" i="4" s="1"/>
  <c r="B45" i="4" s="1"/>
  <c r="F44" i="6" l="1"/>
  <c r="B45" i="6" s="1"/>
  <c r="C45" i="6" s="1"/>
  <c r="D44" i="6"/>
  <c r="F45" i="7"/>
  <c r="B46" i="7" s="1"/>
  <c r="D45" i="7"/>
  <c r="C46" i="7"/>
  <c r="C45" i="4"/>
  <c r="E45" i="4"/>
  <c r="B46" i="4" s="1"/>
  <c r="C46" i="4" s="1"/>
  <c r="E46" i="4" s="1"/>
  <c r="B47" i="4" s="1"/>
  <c r="C45" i="5"/>
  <c r="E45" i="5" s="1"/>
  <c r="B46" i="5" s="1"/>
  <c r="F45" i="6" l="1"/>
  <c r="B46" i="6" s="1"/>
  <c r="C46" i="6" s="1"/>
  <c r="D45" i="6"/>
  <c r="F46" i="7"/>
  <c r="B47" i="7" s="1"/>
  <c r="C47" i="7" s="1"/>
  <c r="D46" i="7"/>
  <c r="C47" i="4"/>
  <c r="E47" i="4" s="1"/>
  <c r="B48" i="4" s="1"/>
  <c r="C46" i="5"/>
  <c r="E46" i="5" s="1"/>
  <c r="B47" i="5" s="1"/>
  <c r="F46" i="6" l="1"/>
  <c r="B47" i="6" s="1"/>
  <c r="C47" i="6" s="1"/>
  <c r="D46" i="6"/>
  <c r="F47" i="7"/>
  <c r="B48" i="7" s="1"/>
  <c r="C48" i="7" s="1"/>
  <c r="D47" i="7"/>
  <c r="C48" i="4"/>
  <c r="E48" i="4" s="1"/>
  <c r="B49" i="4" s="1"/>
  <c r="C47" i="5"/>
  <c r="E47" i="5" s="1"/>
  <c r="B48" i="5" s="1"/>
  <c r="F47" i="6" l="1"/>
  <c r="B48" i="6" s="1"/>
  <c r="C48" i="6" s="1"/>
  <c r="D47" i="6"/>
  <c r="F48" i="7"/>
  <c r="B49" i="7" s="1"/>
  <c r="C49" i="7" s="1"/>
  <c r="D48" i="7"/>
  <c r="C49" i="4"/>
  <c r="E49" i="4" s="1"/>
  <c r="B50" i="4" s="1"/>
  <c r="C50" i="4" s="1"/>
  <c r="E50" i="4" s="1"/>
  <c r="B51" i="4" s="1"/>
  <c r="C48" i="5"/>
  <c r="E48" i="5" s="1"/>
  <c r="B49" i="5" s="1"/>
  <c r="F48" i="6" l="1"/>
  <c r="B49" i="6" s="1"/>
  <c r="C49" i="6" s="1"/>
  <c r="D48" i="6"/>
  <c r="F49" i="7"/>
  <c r="B50" i="7" s="1"/>
  <c r="C50" i="7" s="1"/>
  <c r="D49" i="7"/>
  <c r="C51" i="4"/>
  <c r="E51" i="4" s="1"/>
  <c r="B52" i="4" s="1"/>
  <c r="C49" i="5"/>
  <c r="E49" i="5" s="1"/>
  <c r="B50" i="5" s="1"/>
  <c r="F49" i="6" l="1"/>
  <c r="B50" i="6" s="1"/>
  <c r="C50" i="6" s="1"/>
  <c r="D49" i="6"/>
  <c r="F50" i="7"/>
  <c r="B51" i="7" s="1"/>
  <c r="C51" i="7" s="1"/>
  <c r="D50" i="7"/>
  <c r="C52" i="4"/>
  <c r="E52" i="4" s="1"/>
  <c r="B53" i="4" s="1"/>
  <c r="C53" i="4" s="1"/>
  <c r="E53" i="4" s="1"/>
  <c r="B54" i="4" s="1"/>
  <c r="C50" i="5"/>
  <c r="E50" i="5" s="1"/>
  <c r="B51" i="5" s="1"/>
  <c r="F50" i="6" l="1"/>
  <c r="B51" i="6" s="1"/>
  <c r="C51" i="6" s="1"/>
  <c r="D50" i="6"/>
  <c r="F51" i="7"/>
  <c r="B52" i="7" s="1"/>
  <c r="D51" i="7"/>
  <c r="C52" i="7"/>
  <c r="C54" i="4"/>
  <c r="E54" i="4" s="1"/>
  <c r="B55" i="4" s="1"/>
  <c r="C55" i="4" s="1"/>
  <c r="E55" i="4" s="1"/>
  <c r="B56" i="4" s="1"/>
  <c r="C56" i="4" s="1"/>
  <c r="E56" i="4" s="1"/>
  <c r="B57" i="4" s="1"/>
  <c r="C57" i="4" s="1"/>
  <c r="E57" i="4" s="1"/>
  <c r="B58" i="4" s="1"/>
  <c r="C58" i="4" s="1"/>
  <c r="E58" i="4" s="1"/>
  <c r="B59" i="4" s="1"/>
  <c r="C51" i="5"/>
  <c r="E51" i="5" s="1"/>
  <c r="B52" i="5" s="1"/>
  <c r="F51" i="6" l="1"/>
  <c r="B52" i="6" s="1"/>
  <c r="C52" i="6" s="1"/>
  <c r="D51" i="6"/>
  <c r="F52" i="7"/>
  <c r="B53" i="7" s="1"/>
  <c r="D52" i="7"/>
  <c r="C53" i="7"/>
  <c r="C59" i="4"/>
  <c r="E59" i="4"/>
  <c r="B60" i="4" s="1"/>
  <c r="C52" i="5"/>
  <c r="E52" i="5" s="1"/>
  <c r="B53" i="5" s="1"/>
  <c r="F52" i="6" l="1"/>
  <c r="B53" i="6" s="1"/>
  <c r="C53" i="6" s="1"/>
  <c r="D52" i="6"/>
  <c r="F53" i="7"/>
  <c r="B54" i="7" s="1"/>
  <c r="D53" i="7"/>
  <c r="C54" i="7"/>
  <c r="C60" i="4"/>
  <c r="E60" i="4"/>
  <c r="B61" i="4" s="1"/>
  <c r="C53" i="5"/>
  <c r="E53" i="5" s="1"/>
  <c r="B54" i="5" s="1"/>
  <c r="F53" i="6" l="1"/>
  <c r="B54" i="6" s="1"/>
  <c r="C54" i="6" s="1"/>
  <c r="D53" i="6"/>
  <c r="F54" i="7"/>
  <c r="B55" i="7" s="1"/>
  <c r="C55" i="7" s="1"/>
  <c r="D54" i="7"/>
  <c r="C61" i="4"/>
  <c r="E61" i="4" s="1"/>
  <c r="B62" i="4" s="1"/>
  <c r="C54" i="5"/>
  <c r="E54" i="5"/>
  <c r="B55" i="5" s="1"/>
  <c r="F54" i="6" l="1"/>
  <c r="B55" i="6" s="1"/>
  <c r="C55" i="6" s="1"/>
  <c r="D54" i="6"/>
  <c r="F55" i="7"/>
  <c r="B56" i="7" s="1"/>
  <c r="D55" i="7"/>
  <c r="C56" i="7"/>
  <c r="C62" i="4"/>
  <c r="E62" i="4" s="1"/>
  <c r="B63" i="4" s="1"/>
  <c r="C55" i="5"/>
  <c r="E55" i="5" s="1"/>
  <c r="B56" i="5" s="1"/>
  <c r="F55" i="6" l="1"/>
  <c r="B56" i="6" s="1"/>
  <c r="C56" i="6" s="1"/>
  <c r="D55" i="6"/>
  <c r="F56" i="7"/>
  <c r="B57" i="7" s="1"/>
  <c r="D56" i="7"/>
  <c r="C57" i="7"/>
  <c r="C63" i="4"/>
  <c r="E63" i="4"/>
  <c r="B64" i="4" s="1"/>
  <c r="C56" i="5"/>
  <c r="E56" i="5" s="1"/>
  <c r="B57" i="5" s="1"/>
  <c r="F56" i="6" l="1"/>
  <c r="B57" i="6" s="1"/>
  <c r="C57" i="6" s="1"/>
  <c r="D56" i="6"/>
  <c r="F57" i="7"/>
  <c r="B58" i="7" s="1"/>
  <c r="D57" i="7"/>
  <c r="C58" i="7"/>
  <c r="C64" i="4"/>
  <c r="E64" i="4" s="1"/>
  <c r="B65" i="4" s="1"/>
  <c r="C57" i="5"/>
  <c r="E57" i="5" s="1"/>
  <c r="B58" i="5" s="1"/>
  <c r="F57" i="6" l="1"/>
  <c r="B58" i="6" s="1"/>
  <c r="C58" i="6" s="1"/>
  <c r="D57" i="6"/>
  <c r="F58" i="7"/>
  <c r="B59" i="7" s="1"/>
  <c r="D58" i="7"/>
  <c r="C59" i="7"/>
  <c r="C65" i="4"/>
  <c r="E65" i="4" s="1"/>
  <c r="B66" i="4" s="1"/>
  <c r="C66" i="4" s="1"/>
  <c r="E66" i="4" s="1"/>
  <c r="B67" i="4" s="1"/>
  <c r="C67" i="4" s="1"/>
  <c r="E67" i="4" s="1"/>
  <c r="B68" i="4" s="1"/>
  <c r="C68" i="4" s="1"/>
  <c r="E68" i="4" s="1"/>
  <c r="C58" i="5"/>
  <c r="E58" i="5" s="1"/>
  <c r="B59" i="5" s="1"/>
  <c r="F58" i="6" l="1"/>
  <c r="B59" i="6" s="1"/>
  <c r="C59" i="6" s="1"/>
  <c r="D58" i="6"/>
  <c r="F59" i="7"/>
  <c r="B60" i="7" s="1"/>
  <c r="D59" i="7"/>
  <c r="C60" i="7"/>
  <c r="C59" i="5"/>
  <c r="E59" i="5" s="1"/>
  <c r="B60" i="5" s="1"/>
  <c r="F59" i="6" l="1"/>
  <c r="B60" i="6" s="1"/>
  <c r="C60" i="6" s="1"/>
  <c r="D59" i="6"/>
  <c r="F60" i="7"/>
  <c r="B61" i="7" s="1"/>
  <c r="D60" i="7"/>
  <c r="C61" i="7"/>
  <c r="C60" i="5"/>
  <c r="E60" i="5" s="1"/>
  <c r="B61" i="5" s="1"/>
  <c r="F60" i="6" l="1"/>
  <c r="B61" i="6" s="1"/>
  <c r="C61" i="6" s="1"/>
  <c r="D60" i="6"/>
  <c r="F61" i="7"/>
  <c r="B62" i="7" s="1"/>
  <c r="D61" i="7"/>
  <c r="C62" i="7"/>
  <c r="C61" i="5"/>
  <c r="E61" i="5" s="1"/>
  <c r="B62" i="5" s="1"/>
  <c r="F61" i="6" l="1"/>
  <c r="B62" i="6" s="1"/>
  <c r="C62" i="6" s="1"/>
  <c r="D61" i="6"/>
  <c r="F62" i="7"/>
  <c r="B63" i="7" s="1"/>
  <c r="C63" i="7" s="1"/>
  <c r="D62" i="7"/>
  <c r="C62" i="5"/>
  <c r="E62" i="5"/>
  <c r="B63" i="5" s="1"/>
  <c r="F62" i="6" l="1"/>
  <c r="B63" i="6" s="1"/>
  <c r="C63" i="6" s="1"/>
  <c r="D62" i="6"/>
  <c r="F63" i="7"/>
  <c r="B64" i="7" s="1"/>
  <c r="D63" i="7"/>
  <c r="C64" i="7"/>
  <c r="C63" i="5"/>
  <c r="E63" i="5" s="1"/>
  <c r="B64" i="5" s="1"/>
  <c r="F63" i="6" l="1"/>
  <c r="B64" i="6" s="1"/>
  <c r="C64" i="6" s="1"/>
  <c r="D63" i="6"/>
  <c r="F64" i="7"/>
  <c r="B65" i="7" s="1"/>
  <c r="D64" i="7"/>
  <c r="C65" i="7"/>
  <c r="C64" i="5"/>
  <c r="E64" i="5" s="1"/>
  <c r="B65" i="5" s="1"/>
  <c r="F64" i="6" l="1"/>
  <c r="B65" i="6" s="1"/>
  <c r="C65" i="6" s="1"/>
  <c r="D64" i="6"/>
  <c r="F65" i="7"/>
  <c r="B66" i="7" s="1"/>
  <c r="D65" i="7"/>
  <c r="C66" i="7"/>
  <c r="C65" i="5"/>
  <c r="E65" i="5" s="1"/>
  <c r="B66" i="5" s="1"/>
  <c r="F65" i="6" l="1"/>
  <c r="B66" i="6" s="1"/>
  <c r="C66" i="6" s="1"/>
  <c r="D65" i="6"/>
  <c r="F66" i="7"/>
  <c r="B67" i="7" s="1"/>
  <c r="D66" i="7"/>
  <c r="C67" i="7"/>
  <c r="C66" i="5"/>
  <c r="E66" i="5"/>
  <c r="B67" i="5" s="1"/>
  <c r="F66" i="6" l="1"/>
  <c r="B67" i="6" s="1"/>
  <c r="C67" i="6" s="1"/>
  <c r="D66" i="6"/>
  <c r="F67" i="7"/>
  <c r="B68" i="7" s="1"/>
  <c r="C68" i="7" s="1"/>
  <c r="D67" i="7"/>
  <c r="C67" i="5"/>
  <c r="E67" i="5" s="1"/>
  <c r="B68" i="5" s="1"/>
  <c r="F67" i="6" l="1"/>
  <c r="B68" i="6" s="1"/>
  <c r="C68" i="6" s="1"/>
  <c r="D67" i="6"/>
  <c r="F68" i="7"/>
  <c r="B69" i="7" s="1"/>
  <c r="D68" i="7"/>
  <c r="C69" i="7"/>
  <c r="C68" i="5"/>
  <c r="E68" i="5" s="1"/>
  <c r="B69" i="5" s="1"/>
  <c r="F68" i="6" l="1"/>
  <c r="B69" i="6" s="1"/>
  <c r="C69" i="6" s="1"/>
  <c r="D68" i="6"/>
  <c r="F69" i="7"/>
  <c r="B70" i="7" s="1"/>
  <c r="C70" i="7" s="1"/>
  <c r="D69" i="7"/>
  <c r="C69" i="5"/>
  <c r="E69" i="5"/>
  <c r="B70" i="5" s="1"/>
  <c r="C70" i="5" s="1"/>
  <c r="E70" i="5" s="1"/>
  <c r="B71" i="5" s="1"/>
  <c r="F69" i="6" l="1"/>
  <c r="B70" i="6" s="1"/>
  <c r="C70" i="6" s="1"/>
  <c r="D69" i="6"/>
  <c r="F70" i="7"/>
  <c r="B71" i="7" s="1"/>
  <c r="D70" i="7"/>
  <c r="C71" i="7"/>
  <c r="C71" i="5"/>
  <c r="E71" i="5" s="1"/>
  <c r="B72" i="5" s="1"/>
  <c r="F70" i="6" l="1"/>
  <c r="B71" i="6" s="1"/>
  <c r="C71" i="6" s="1"/>
  <c r="D70" i="6"/>
  <c r="F71" i="7"/>
  <c r="B72" i="7" s="1"/>
  <c r="D71" i="7"/>
  <c r="C72" i="7"/>
  <c r="C72" i="5"/>
  <c r="E72" i="5"/>
  <c r="B73" i="5" s="1"/>
  <c r="F71" i="6" l="1"/>
  <c r="B72" i="6" s="1"/>
  <c r="C72" i="6" s="1"/>
  <c r="D71" i="6"/>
  <c r="F72" i="7"/>
  <c r="B73" i="7" s="1"/>
  <c r="D72" i="7"/>
  <c r="C73" i="7"/>
  <c r="C73" i="5"/>
  <c r="E73" i="5" s="1"/>
  <c r="B74" i="5" s="1"/>
  <c r="F72" i="6" l="1"/>
  <c r="B73" i="6" s="1"/>
  <c r="C73" i="6" s="1"/>
  <c r="D72" i="6"/>
  <c r="F73" i="7"/>
  <c r="B74" i="7" s="1"/>
  <c r="D73" i="7"/>
  <c r="C74" i="7"/>
  <c r="C74" i="5"/>
  <c r="E74" i="5"/>
  <c r="B75" i="5" s="1"/>
  <c r="F73" i="6" l="1"/>
  <c r="B74" i="6" s="1"/>
  <c r="C74" i="6" s="1"/>
  <c r="D73" i="6"/>
  <c r="F74" i="7"/>
  <c r="B75" i="7" s="1"/>
  <c r="D74" i="7"/>
  <c r="C75" i="7"/>
  <c r="C75" i="5"/>
  <c r="E75" i="5"/>
  <c r="B76" i="5" s="1"/>
  <c r="F74" i="6" l="1"/>
  <c r="B75" i="6" s="1"/>
  <c r="C75" i="6" s="1"/>
  <c r="D74" i="6"/>
  <c r="F75" i="7"/>
  <c r="B76" i="7" s="1"/>
  <c r="D75" i="7"/>
  <c r="C76" i="7"/>
  <c r="C76" i="5"/>
  <c r="E76" i="5" s="1"/>
  <c r="B77" i="5" s="1"/>
  <c r="F75" i="6" l="1"/>
  <c r="B76" i="6" s="1"/>
  <c r="C76" i="6" s="1"/>
  <c r="D75" i="6"/>
  <c r="F76" i="7"/>
  <c r="B77" i="7" s="1"/>
  <c r="D76" i="7"/>
  <c r="C77" i="7"/>
  <c r="C77" i="5"/>
  <c r="E77" i="5"/>
  <c r="B78" i="5" s="1"/>
  <c r="F76" i="6" l="1"/>
  <c r="B77" i="6" s="1"/>
  <c r="C77" i="6" s="1"/>
  <c r="D76" i="6"/>
  <c r="F77" i="7"/>
  <c r="B78" i="7" s="1"/>
  <c r="D77" i="7"/>
  <c r="C78" i="7"/>
  <c r="C78" i="5"/>
  <c r="E78" i="5"/>
  <c r="B79" i="5" s="1"/>
  <c r="F77" i="6" l="1"/>
  <c r="B78" i="6" s="1"/>
  <c r="C78" i="6" s="1"/>
  <c r="D77" i="6"/>
  <c r="F78" i="7"/>
  <c r="B79" i="7" s="1"/>
  <c r="D78" i="7"/>
  <c r="C79" i="7"/>
  <c r="C79" i="5"/>
  <c r="E79" i="5"/>
  <c r="B80" i="5" s="1"/>
  <c r="F78" i="6" l="1"/>
  <c r="B79" i="6" s="1"/>
  <c r="C79" i="6" s="1"/>
  <c r="D78" i="6"/>
  <c r="F79" i="7"/>
  <c r="B80" i="7" s="1"/>
  <c r="D79" i="7"/>
  <c r="C80" i="7"/>
  <c r="C80" i="5"/>
  <c r="E80" i="5"/>
  <c r="B81" i="5" s="1"/>
  <c r="F79" i="6" l="1"/>
  <c r="B80" i="6" s="1"/>
  <c r="C80" i="6" s="1"/>
  <c r="D79" i="6"/>
  <c r="F80" i="7"/>
  <c r="B81" i="7" s="1"/>
  <c r="D80" i="7"/>
  <c r="C81" i="7"/>
  <c r="C81" i="5"/>
  <c r="E81" i="5"/>
  <c r="B82" i="5" s="1"/>
  <c r="F80" i="6" l="1"/>
  <c r="B81" i="6" s="1"/>
  <c r="C81" i="6" s="1"/>
  <c r="D80" i="6"/>
  <c r="F81" i="7"/>
  <c r="B82" i="7" s="1"/>
  <c r="D81" i="7"/>
  <c r="C82" i="7"/>
  <c r="C82" i="5"/>
  <c r="E82" i="5" s="1"/>
  <c r="B83" i="5" s="1"/>
  <c r="F81" i="6" l="1"/>
  <c r="B82" i="6" s="1"/>
  <c r="C82" i="6" s="1"/>
  <c r="D81" i="6"/>
  <c r="F82" i="7"/>
  <c r="B83" i="7" s="1"/>
  <c r="D82" i="7"/>
  <c r="C83" i="7"/>
  <c r="C83" i="5"/>
  <c r="E83" i="5"/>
  <c r="B84" i="5" s="1"/>
  <c r="F82" i="6" l="1"/>
  <c r="B83" i="6" s="1"/>
  <c r="C83" i="6" s="1"/>
  <c r="D82" i="6"/>
  <c r="F83" i="7"/>
  <c r="B84" i="7" s="1"/>
  <c r="D83" i="7"/>
  <c r="C84" i="7"/>
  <c r="C84" i="5"/>
  <c r="E84" i="5" s="1"/>
  <c r="B85" i="5" s="1"/>
  <c r="F83" i="6" l="1"/>
  <c r="B84" i="6" s="1"/>
  <c r="C84" i="6" s="1"/>
  <c r="D83" i="6"/>
  <c r="F84" i="7"/>
  <c r="B85" i="7" s="1"/>
  <c r="C85" i="7" s="1"/>
  <c r="D84" i="7"/>
  <c r="C85" i="5"/>
  <c r="E85" i="5"/>
  <c r="B86" i="5" s="1"/>
  <c r="F84" i="6" l="1"/>
  <c r="B85" i="6" s="1"/>
  <c r="C85" i="6" s="1"/>
  <c r="D84" i="6"/>
  <c r="F85" i="7"/>
  <c r="B86" i="7" s="1"/>
  <c r="C86" i="7" s="1"/>
  <c r="D85" i="7"/>
  <c r="C86" i="5"/>
  <c r="E86" i="5" s="1"/>
  <c r="B87" i="5" s="1"/>
  <c r="F85" i="6" l="1"/>
  <c r="B86" i="6" s="1"/>
  <c r="C86" i="6" s="1"/>
  <c r="D85" i="6"/>
  <c r="F86" i="7"/>
  <c r="B87" i="7" s="1"/>
  <c r="C87" i="7" s="1"/>
  <c r="D86" i="7"/>
  <c r="C87" i="5"/>
  <c r="E87" i="5" s="1"/>
  <c r="B88" i="5" s="1"/>
  <c r="F86" i="6" l="1"/>
  <c r="B87" i="6" s="1"/>
  <c r="C87" i="6" s="1"/>
  <c r="D86" i="6"/>
  <c r="F87" i="7"/>
  <c r="B88" i="7" s="1"/>
  <c r="D87" i="7"/>
  <c r="C88" i="7"/>
  <c r="C88" i="5"/>
  <c r="E88" i="5" s="1"/>
  <c r="B89" i="5" s="1"/>
  <c r="C89" i="5" s="1"/>
  <c r="E89" i="5" s="1"/>
  <c r="B90" i="5" s="1"/>
  <c r="F87" i="6" l="1"/>
  <c r="B88" i="6" s="1"/>
  <c r="C88" i="6" s="1"/>
  <c r="D87" i="6"/>
  <c r="F88" i="7"/>
  <c r="B89" i="7" s="1"/>
  <c r="D88" i="7"/>
  <c r="C89" i="7"/>
  <c r="C90" i="5"/>
  <c r="E90" i="5"/>
  <c r="B91" i="5" s="1"/>
  <c r="F88" i="6" l="1"/>
  <c r="B89" i="6" s="1"/>
  <c r="C89" i="6" s="1"/>
  <c r="D88" i="6"/>
  <c r="F89" i="7"/>
  <c r="B90" i="7" s="1"/>
  <c r="D89" i="7"/>
  <c r="C90" i="7"/>
  <c r="C91" i="5"/>
  <c r="E91" i="5" s="1"/>
  <c r="B92" i="5" s="1"/>
  <c r="C92" i="5" s="1"/>
  <c r="E92" i="5" s="1"/>
  <c r="B93" i="5" s="1"/>
  <c r="C93" i="5" s="1"/>
  <c r="E93" i="5" s="1"/>
  <c r="B94" i="5" s="1"/>
  <c r="C94" i="5" s="1"/>
  <c r="E94" i="5" s="1"/>
  <c r="B95" i="5" s="1"/>
  <c r="F89" i="6" l="1"/>
  <c r="B90" i="6" s="1"/>
  <c r="C90" i="6" s="1"/>
  <c r="D89" i="6"/>
  <c r="F90" i="7"/>
  <c r="B91" i="7" s="1"/>
  <c r="C91" i="7" s="1"/>
  <c r="D90" i="7"/>
  <c r="C95" i="5"/>
  <c r="E95" i="5" s="1"/>
  <c r="B96" i="5" s="1"/>
  <c r="F90" i="6" l="1"/>
  <c r="B91" i="6" s="1"/>
  <c r="C91" i="6" s="1"/>
  <c r="D90" i="6"/>
  <c r="F91" i="7"/>
  <c r="B92" i="7" s="1"/>
  <c r="D91" i="7"/>
  <c r="C92" i="7"/>
  <c r="C96" i="5"/>
  <c r="E96" i="5" s="1"/>
  <c r="B97" i="5" s="1"/>
  <c r="F91" i="6" l="1"/>
  <c r="B92" i="6" s="1"/>
  <c r="C92" i="6" s="1"/>
  <c r="D91" i="6"/>
  <c r="F92" i="7"/>
  <c r="B93" i="7" s="1"/>
  <c r="D92" i="7"/>
  <c r="C93" i="7"/>
  <c r="C97" i="5"/>
  <c r="E97" i="5"/>
  <c r="B98" i="5" s="1"/>
  <c r="F92" i="6" l="1"/>
  <c r="B93" i="6" s="1"/>
  <c r="C93" i="6" s="1"/>
  <c r="D92" i="6"/>
  <c r="F93" i="7"/>
  <c r="B94" i="7" s="1"/>
  <c r="D93" i="7"/>
  <c r="C94" i="7"/>
  <c r="C98" i="5"/>
  <c r="E98" i="5"/>
  <c r="B99" i="5" s="1"/>
  <c r="F93" i="6" l="1"/>
  <c r="B94" i="6" s="1"/>
  <c r="C94" i="6" s="1"/>
  <c r="D93" i="6"/>
  <c r="F94" i="7"/>
  <c r="B95" i="7" s="1"/>
  <c r="D94" i="7"/>
  <c r="C95" i="7"/>
  <c r="C99" i="5"/>
  <c r="E99" i="5" s="1"/>
  <c r="B100" i="5" s="1"/>
  <c r="F94" i="6" l="1"/>
  <c r="B95" i="6" s="1"/>
  <c r="C95" i="6" s="1"/>
  <c r="D94" i="6"/>
  <c r="F95" i="7"/>
  <c r="B96" i="7" s="1"/>
  <c r="D95" i="7"/>
  <c r="C96" i="7"/>
  <c r="C100" i="5"/>
  <c r="E100" i="5"/>
  <c r="B101" i="5" s="1"/>
  <c r="F95" i="6" l="1"/>
  <c r="B96" i="6" s="1"/>
  <c r="C96" i="6" s="1"/>
  <c r="D95" i="6"/>
  <c r="F96" i="7"/>
  <c r="B97" i="7" s="1"/>
  <c r="D96" i="7"/>
  <c r="C97" i="7"/>
  <c r="C101" i="5"/>
  <c r="E101" i="5"/>
  <c r="B102" i="5" s="1"/>
  <c r="F96" i="6" l="1"/>
  <c r="B97" i="6" s="1"/>
  <c r="C97" i="6" s="1"/>
  <c r="D96" i="6"/>
  <c r="F97" i="7"/>
  <c r="B98" i="7" s="1"/>
  <c r="D97" i="7"/>
  <c r="C98" i="7"/>
  <c r="C102" i="5"/>
  <c r="E102" i="5"/>
  <c r="B103" i="5" s="1"/>
  <c r="F97" i="6" l="1"/>
  <c r="B98" i="6" s="1"/>
  <c r="C98" i="6" s="1"/>
  <c r="D97" i="6"/>
  <c r="F98" i="7"/>
  <c r="B99" i="7" s="1"/>
  <c r="D98" i="7"/>
  <c r="C99" i="7"/>
  <c r="C103" i="5"/>
  <c r="E103" i="5"/>
  <c r="B104" i="5" s="1"/>
  <c r="C104" i="5" s="1"/>
  <c r="E104" i="5" s="1"/>
  <c r="B105" i="5" s="1"/>
  <c r="F98" i="6" l="1"/>
  <c r="B99" i="6" s="1"/>
  <c r="C99" i="6" s="1"/>
  <c r="D98" i="6"/>
  <c r="F99" i="7"/>
  <c r="B100" i="7" s="1"/>
  <c r="D99" i="7"/>
  <c r="C100" i="7"/>
  <c r="C105" i="5"/>
  <c r="E105" i="5"/>
  <c r="B106" i="5" s="1"/>
  <c r="F99" i="6" l="1"/>
  <c r="B100" i="6" s="1"/>
  <c r="C100" i="6" s="1"/>
  <c r="D99" i="6"/>
  <c r="F100" i="7"/>
  <c r="B101" i="7" s="1"/>
  <c r="D100" i="7"/>
  <c r="C101" i="7"/>
  <c r="C106" i="5"/>
  <c r="E106" i="5"/>
  <c r="B107" i="5" s="1"/>
  <c r="F100" i="6" l="1"/>
  <c r="B101" i="6" s="1"/>
  <c r="C101" i="6" s="1"/>
  <c r="D100" i="6"/>
  <c r="F101" i="7"/>
  <c r="B102" i="7" s="1"/>
  <c r="C102" i="7" s="1"/>
  <c r="D101" i="7"/>
  <c r="C107" i="5"/>
  <c r="E107" i="5"/>
  <c r="B108" i="5" s="1"/>
  <c r="F101" i="6" l="1"/>
  <c r="B102" i="6" s="1"/>
  <c r="C102" i="6" s="1"/>
  <c r="D101" i="6"/>
  <c r="F102" i="7"/>
  <c r="B103" i="7" s="1"/>
  <c r="C103" i="7" s="1"/>
  <c r="D102" i="7"/>
  <c r="C108" i="5"/>
  <c r="E108" i="5" s="1"/>
  <c r="B109" i="5" s="1"/>
  <c r="F102" i="6" l="1"/>
  <c r="B103" i="6" s="1"/>
  <c r="C103" i="6" s="1"/>
  <c r="D102" i="6"/>
  <c r="F103" i="7"/>
  <c r="B104" i="7" s="1"/>
  <c r="D103" i="7"/>
  <c r="C104" i="7"/>
  <c r="C109" i="5"/>
  <c r="E109" i="5"/>
  <c r="B110" i="5" s="1"/>
  <c r="F103" i="6" l="1"/>
  <c r="B104" i="6" s="1"/>
  <c r="C104" i="6" s="1"/>
  <c r="D103" i="6"/>
  <c r="F104" i="7"/>
  <c r="B105" i="7" s="1"/>
  <c r="D104" i="7"/>
  <c r="C105" i="7"/>
  <c r="C110" i="5"/>
  <c r="E110" i="5"/>
  <c r="B111" i="5" s="1"/>
  <c r="F104" i="6" l="1"/>
  <c r="B105" i="6" s="1"/>
  <c r="C105" i="6" s="1"/>
  <c r="D104" i="6"/>
  <c r="F105" i="7"/>
  <c r="B106" i="7" s="1"/>
  <c r="C106" i="7" s="1"/>
  <c r="D105" i="7"/>
  <c r="C111" i="5"/>
  <c r="E111" i="5"/>
  <c r="B112" i="5" s="1"/>
  <c r="F105" i="6" l="1"/>
  <c r="B106" i="6" s="1"/>
  <c r="C106" i="6" s="1"/>
  <c r="D105" i="6"/>
  <c r="F106" i="7"/>
  <c r="B107" i="7" s="1"/>
  <c r="D106" i="7"/>
  <c r="C107" i="7"/>
  <c r="C112" i="5"/>
  <c r="E112" i="5"/>
  <c r="B113" i="5" s="1"/>
  <c r="C113" i="5" s="1"/>
  <c r="E113" i="5" s="1"/>
  <c r="B114" i="5" s="1"/>
  <c r="F106" i="6" l="1"/>
  <c r="B107" i="6" s="1"/>
  <c r="C107" i="6" s="1"/>
  <c r="D106" i="6"/>
  <c r="F107" i="7"/>
  <c r="B108" i="7" s="1"/>
  <c r="D107" i="7"/>
  <c r="C108" i="7"/>
  <c r="C114" i="5"/>
  <c r="E114" i="5"/>
  <c r="B115" i="5" s="1"/>
  <c r="F107" i="6" l="1"/>
  <c r="B108" i="6" s="1"/>
  <c r="C108" i="6" s="1"/>
  <c r="D107" i="6"/>
  <c r="F108" i="7"/>
  <c r="B109" i="7" s="1"/>
  <c r="D108" i="7"/>
  <c r="C109" i="7"/>
  <c r="C115" i="5"/>
  <c r="E115" i="5" s="1"/>
  <c r="B116" i="5" s="1"/>
  <c r="F108" i="6" l="1"/>
  <c r="B109" i="6" s="1"/>
  <c r="C109" i="6" s="1"/>
  <c r="D108" i="6"/>
  <c r="F109" i="7"/>
  <c r="B110" i="7" s="1"/>
  <c r="D109" i="7"/>
  <c r="C110" i="7"/>
  <c r="C116" i="5"/>
  <c r="E116" i="5"/>
  <c r="B117" i="5" s="1"/>
  <c r="F109" i="6" l="1"/>
  <c r="B110" i="6" s="1"/>
  <c r="C110" i="6" s="1"/>
  <c r="D109" i="6"/>
  <c r="F110" i="7"/>
  <c r="B111" i="7" s="1"/>
  <c r="C111" i="7" s="1"/>
  <c r="D110" i="7"/>
  <c r="C117" i="5"/>
  <c r="E117" i="5"/>
  <c r="B118" i="5" s="1"/>
  <c r="F110" i="6" l="1"/>
  <c r="B111" i="6" s="1"/>
  <c r="C111" i="6" s="1"/>
  <c r="D110" i="6"/>
  <c r="F111" i="7"/>
  <c r="B112" i="7" s="1"/>
  <c r="D111" i="7"/>
  <c r="C112" i="7"/>
  <c r="C118" i="5"/>
  <c r="E118" i="5"/>
  <c r="B119" i="5" s="1"/>
  <c r="F111" i="6" l="1"/>
  <c r="B112" i="6" s="1"/>
  <c r="C112" i="6" s="1"/>
  <c r="D111" i="6"/>
  <c r="F112" i="7"/>
  <c r="B113" i="7" s="1"/>
  <c r="D112" i="7"/>
  <c r="C113" i="7"/>
  <c r="C119" i="5"/>
  <c r="E119" i="5"/>
  <c r="B120" i="5" s="1"/>
  <c r="F112" i="6" l="1"/>
  <c r="B113" i="6" s="1"/>
  <c r="C113" i="6" s="1"/>
  <c r="D112" i="6"/>
  <c r="F113" i="7"/>
  <c r="B114" i="7" s="1"/>
  <c r="D113" i="7"/>
  <c r="C114" i="7"/>
  <c r="C120" i="5"/>
  <c r="E120" i="5"/>
  <c r="B121" i="5" s="1"/>
  <c r="F113" i="6" l="1"/>
  <c r="B114" i="6" s="1"/>
  <c r="C114" i="6" s="1"/>
  <c r="D113" i="6"/>
  <c r="F114" i="7"/>
  <c r="B115" i="7" s="1"/>
  <c r="D114" i="7"/>
  <c r="C115" i="7"/>
  <c r="C121" i="5"/>
  <c r="E121" i="5"/>
  <c r="B122" i="5" s="1"/>
  <c r="F114" i="6" l="1"/>
  <c r="B115" i="6" s="1"/>
  <c r="C115" i="6" s="1"/>
  <c r="D114" i="6"/>
  <c r="F115" i="7"/>
  <c r="B116" i="7" s="1"/>
  <c r="D115" i="7"/>
  <c r="C116" i="7"/>
  <c r="C122" i="5"/>
  <c r="E122" i="5"/>
  <c r="B123" i="5" s="1"/>
  <c r="F115" i="6" l="1"/>
  <c r="B116" i="6" s="1"/>
  <c r="C116" i="6" s="1"/>
  <c r="D115" i="6"/>
  <c r="F116" i="7"/>
  <c r="B117" i="7" s="1"/>
  <c r="D116" i="7"/>
  <c r="C117" i="7"/>
  <c r="C123" i="5"/>
  <c r="E123" i="5"/>
  <c r="B124" i="5" s="1"/>
  <c r="F116" i="6" l="1"/>
  <c r="B117" i="6" s="1"/>
  <c r="C117" i="6" s="1"/>
  <c r="D116" i="6"/>
  <c r="F117" i="7"/>
  <c r="B118" i="7" s="1"/>
  <c r="D117" i="7"/>
  <c r="C118" i="7"/>
  <c r="C124" i="5"/>
  <c r="E124" i="5"/>
  <c r="B125" i="5" s="1"/>
  <c r="F117" i="6" l="1"/>
  <c r="B118" i="6" s="1"/>
  <c r="C118" i="6" s="1"/>
  <c r="D117" i="6"/>
  <c r="F118" i="7"/>
  <c r="B119" i="7" s="1"/>
  <c r="D118" i="7"/>
  <c r="C119" i="7"/>
  <c r="C125" i="5"/>
  <c r="E125" i="5"/>
  <c r="B126" i="5" s="1"/>
  <c r="F118" i="6" l="1"/>
  <c r="B119" i="6" s="1"/>
  <c r="C119" i="6" s="1"/>
  <c r="D118" i="6"/>
  <c r="F119" i="7"/>
  <c r="B120" i="7" s="1"/>
  <c r="D119" i="7"/>
  <c r="C120" i="7"/>
  <c r="C126" i="5"/>
  <c r="E126" i="5"/>
  <c r="B127" i="5" s="1"/>
  <c r="F119" i="6" l="1"/>
  <c r="B120" i="6" s="1"/>
  <c r="C120" i="6" s="1"/>
  <c r="D119" i="6"/>
  <c r="F120" i="7"/>
  <c r="B121" i="7" s="1"/>
  <c r="D120" i="7"/>
  <c r="C121" i="7"/>
  <c r="C127" i="5"/>
  <c r="E127" i="5"/>
  <c r="B128" i="5" s="1"/>
  <c r="C128" i="5" s="1"/>
  <c r="E128" i="5" s="1"/>
  <c r="F120" i="6" l="1"/>
  <c r="B121" i="6" s="1"/>
  <c r="C121" i="6" s="1"/>
  <c r="D120" i="6"/>
  <c r="F121" i="7"/>
  <c r="B122" i="7" s="1"/>
  <c r="D121" i="7"/>
  <c r="C122" i="7"/>
  <c r="F121" i="6" l="1"/>
  <c r="B122" i="6" s="1"/>
  <c r="C122" i="6" s="1"/>
  <c r="D121" i="6"/>
  <c r="F122" i="7"/>
  <c r="B123" i="7" s="1"/>
  <c r="D122" i="7"/>
  <c r="C123" i="7"/>
  <c r="F122" i="6" l="1"/>
  <c r="B123" i="6" s="1"/>
  <c r="C123" i="6" s="1"/>
  <c r="D122" i="6"/>
  <c r="F123" i="7"/>
  <c r="B124" i="7" s="1"/>
  <c r="D123" i="7"/>
  <c r="C124" i="7"/>
  <c r="F123" i="6" l="1"/>
  <c r="B124" i="6" s="1"/>
  <c r="C124" i="6" s="1"/>
  <c r="D123" i="6"/>
  <c r="F124" i="7"/>
  <c r="B125" i="7" s="1"/>
  <c r="C125" i="7" s="1"/>
  <c r="D124" i="7"/>
  <c r="F124" i="6" l="1"/>
  <c r="B125" i="6" s="1"/>
  <c r="C125" i="6" s="1"/>
  <c r="D124" i="6"/>
  <c r="F125" i="7"/>
  <c r="B126" i="7" s="1"/>
  <c r="D125" i="7"/>
  <c r="C126" i="7"/>
  <c r="F125" i="6" l="1"/>
  <c r="B126" i="6" s="1"/>
  <c r="C126" i="6" s="1"/>
  <c r="D125" i="6"/>
  <c r="F126" i="7"/>
  <c r="B127" i="7" s="1"/>
  <c r="D126" i="7"/>
  <c r="C127" i="7"/>
  <c r="F126" i="6" l="1"/>
  <c r="B127" i="6" s="1"/>
  <c r="C127" i="6" s="1"/>
  <c r="D126" i="6"/>
  <c r="F127" i="7"/>
  <c r="B128" i="7" s="1"/>
  <c r="D127" i="7"/>
  <c r="C128" i="7"/>
  <c r="F127" i="6" l="1"/>
  <c r="B128" i="6" s="1"/>
  <c r="C128" i="6" s="1"/>
  <c r="D127" i="6"/>
  <c r="F128" i="7"/>
  <c r="B129" i="7" s="1"/>
  <c r="C129" i="7" s="1"/>
  <c r="D128" i="7"/>
  <c r="F128" i="6" l="1"/>
  <c r="B129" i="6" s="1"/>
  <c r="C129" i="6" s="1"/>
  <c r="D128" i="6"/>
  <c r="F129" i="7"/>
  <c r="B130" i="7" s="1"/>
  <c r="D129" i="7"/>
  <c r="C130" i="7"/>
  <c r="F129" i="6" l="1"/>
  <c r="B130" i="6" s="1"/>
  <c r="C130" i="6" s="1"/>
  <c r="D129" i="6"/>
  <c r="F130" i="7"/>
  <c r="B131" i="7" s="1"/>
  <c r="D130" i="7"/>
  <c r="C131" i="7"/>
  <c r="F130" i="6" l="1"/>
  <c r="B131" i="6" s="1"/>
  <c r="C131" i="6" s="1"/>
  <c r="D130" i="6"/>
  <c r="F131" i="7"/>
  <c r="B132" i="7" s="1"/>
  <c r="C132" i="7" s="1"/>
  <c r="D131" i="7"/>
  <c r="F131" i="6" l="1"/>
  <c r="B132" i="6" s="1"/>
  <c r="C132" i="6" s="1"/>
  <c r="D131" i="6"/>
  <c r="F132" i="7"/>
  <c r="B133" i="7" s="1"/>
  <c r="C133" i="7" s="1"/>
  <c r="D132" i="7"/>
  <c r="F132" i="6" l="1"/>
  <c r="B133" i="6" s="1"/>
  <c r="C133" i="6" s="1"/>
  <c r="D132" i="6"/>
  <c r="F133" i="7"/>
  <c r="B134" i="7" s="1"/>
  <c r="D133" i="7"/>
  <c r="C134" i="7"/>
  <c r="F133" i="6" l="1"/>
  <c r="B134" i="6" s="1"/>
  <c r="C134" i="6" s="1"/>
  <c r="D133" i="6"/>
  <c r="F134" i="7"/>
  <c r="B135" i="7" s="1"/>
  <c r="D134" i="7"/>
  <c r="C135" i="7"/>
  <c r="F134" i="6" l="1"/>
  <c r="B135" i="6" s="1"/>
  <c r="C135" i="6" s="1"/>
  <c r="D134" i="6"/>
  <c r="F135" i="7"/>
  <c r="B136" i="7" s="1"/>
  <c r="C136" i="7" s="1"/>
  <c r="D135" i="7"/>
  <c r="F135" i="6" l="1"/>
  <c r="B136" i="6" s="1"/>
  <c r="C136" i="6" s="1"/>
  <c r="D135" i="6"/>
  <c r="F136" i="7"/>
  <c r="B137" i="7" s="1"/>
  <c r="D136" i="7"/>
  <c r="C137" i="7"/>
  <c r="F136" i="6" l="1"/>
  <c r="B137" i="6" s="1"/>
  <c r="C137" i="6" s="1"/>
  <c r="D136" i="6"/>
  <c r="F137" i="7"/>
  <c r="B138" i="7" s="1"/>
  <c r="D137" i="7"/>
  <c r="C138" i="7"/>
  <c r="F137" i="6" l="1"/>
  <c r="B138" i="6" s="1"/>
  <c r="C138" i="6" s="1"/>
  <c r="D137" i="6"/>
  <c r="F138" i="7"/>
  <c r="B139" i="7" s="1"/>
  <c r="C139" i="7" s="1"/>
  <c r="D138" i="7"/>
  <c r="F138" i="6" l="1"/>
  <c r="B139" i="6" s="1"/>
  <c r="C139" i="6" s="1"/>
  <c r="D138" i="6"/>
  <c r="F139" i="7"/>
  <c r="B140" i="7" s="1"/>
  <c r="D139" i="7"/>
  <c r="C140" i="7"/>
  <c r="F139" i="6" l="1"/>
  <c r="B140" i="6" s="1"/>
  <c r="C140" i="6" s="1"/>
  <c r="D139" i="6"/>
  <c r="F140" i="7"/>
  <c r="B141" i="7" s="1"/>
  <c r="D140" i="7"/>
  <c r="C141" i="7"/>
  <c r="F140" i="6" l="1"/>
  <c r="B141" i="6" s="1"/>
  <c r="C141" i="6" s="1"/>
  <c r="D140" i="6"/>
  <c r="F141" i="7"/>
  <c r="B142" i="7" s="1"/>
  <c r="C142" i="7" s="1"/>
  <c r="D141" i="7"/>
  <c r="F141" i="6" l="1"/>
  <c r="B142" i="6" s="1"/>
  <c r="C142" i="6" s="1"/>
  <c r="D141" i="6"/>
  <c r="F142" i="7"/>
  <c r="B143" i="7" s="1"/>
  <c r="D142" i="7"/>
  <c r="C143" i="7"/>
  <c r="F142" i="6" l="1"/>
  <c r="B143" i="6" s="1"/>
  <c r="C143" i="6" s="1"/>
  <c r="D142" i="6"/>
  <c r="F143" i="7"/>
  <c r="B144" i="7" s="1"/>
  <c r="C144" i="7" s="1"/>
  <c r="D143" i="7"/>
  <c r="F143" i="6" l="1"/>
  <c r="B144" i="6" s="1"/>
  <c r="C144" i="6" s="1"/>
  <c r="D143" i="6"/>
  <c r="F144" i="7"/>
  <c r="B145" i="7" s="1"/>
  <c r="C145" i="7" s="1"/>
  <c r="D144" i="7"/>
  <c r="F144" i="6" l="1"/>
  <c r="B145" i="6" s="1"/>
  <c r="C145" i="6" s="1"/>
  <c r="D144" i="6"/>
  <c r="F145" i="7"/>
  <c r="B146" i="7" s="1"/>
  <c r="D145" i="7"/>
  <c r="C146" i="7"/>
  <c r="F145" i="6" l="1"/>
  <c r="B146" i="6" s="1"/>
  <c r="C146" i="6" s="1"/>
  <c r="D145" i="6"/>
  <c r="F146" i="7"/>
  <c r="B147" i="7" s="1"/>
  <c r="D146" i="7"/>
  <c r="C147" i="7"/>
  <c r="F146" i="6" l="1"/>
  <c r="B147" i="6" s="1"/>
  <c r="C147" i="6" s="1"/>
  <c r="D146" i="6"/>
  <c r="F147" i="7"/>
  <c r="B148" i="7" s="1"/>
  <c r="C148" i="7" s="1"/>
  <c r="D147" i="7"/>
  <c r="F147" i="6" l="1"/>
  <c r="B148" i="6" s="1"/>
  <c r="C148" i="6" s="1"/>
  <c r="D147" i="6"/>
  <c r="F148" i="7"/>
  <c r="B149" i="7" s="1"/>
  <c r="C149" i="7" s="1"/>
  <c r="D148" i="7"/>
  <c r="F148" i="6" l="1"/>
  <c r="B149" i="6" s="1"/>
  <c r="C149" i="6" s="1"/>
  <c r="D148" i="6"/>
  <c r="F149" i="7"/>
  <c r="B150" i="7" s="1"/>
  <c r="C150" i="7" s="1"/>
  <c r="D149" i="7"/>
  <c r="F149" i="6" l="1"/>
  <c r="B150" i="6" s="1"/>
  <c r="C150" i="6" s="1"/>
  <c r="D149" i="6"/>
  <c r="F150" i="7"/>
  <c r="B151" i="7" s="1"/>
  <c r="D150" i="7"/>
  <c r="C151" i="7"/>
  <c r="F150" i="6" l="1"/>
  <c r="B151" i="6" s="1"/>
  <c r="C151" i="6" s="1"/>
  <c r="D150" i="6"/>
  <c r="F151" i="7"/>
  <c r="B152" i="7" s="1"/>
  <c r="D151" i="7"/>
  <c r="C152" i="7"/>
  <c r="F151" i="6" l="1"/>
  <c r="B152" i="6" s="1"/>
  <c r="C152" i="6" s="1"/>
  <c r="D151" i="6"/>
  <c r="F152" i="7"/>
  <c r="B153" i="7" s="1"/>
  <c r="D152" i="7"/>
  <c r="C153" i="7"/>
  <c r="F152" i="6" l="1"/>
  <c r="B153" i="6" s="1"/>
  <c r="C153" i="6" s="1"/>
  <c r="D152" i="6"/>
  <c r="F153" i="7"/>
  <c r="B154" i="7" s="1"/>
  <c r="C154" i="7" s="1"/>
  <c r="D153" i="7"/>
  <c r="F153" i="6" l="1"/>
  <c r="B154" i="6" s="1"/>
  <c r="C154" i="6" s="1"/>
  <c r="D153" i="6"/>
  <c r="F154" i="7"/>
  <c r="B155" i="7" s="1"/>
  <c r="C155" i="7" s="1"/>
  <c r="D154" i="7"/>
  <c r="F154" i="6" l="1"/>
  <c r="B155" i="6" s="1"/>
  <c r="C155" i="6" s="1"/>
  <c r="D154" i="6"/>
  <c r="F155" i="7"/>
  <c r="B156" i="7" s="1"/>
  <c r="D155" i="7"/>
  <c r="C156" i="7"/>
  <c r="F155" i="6" l="1"/>
  <c r="B156" i="6" s="1"/>
  <c r="C156" i="6" s="1"/>
  <c r="D155" i="6"/>
  <c r="F156" i="7"/>
  <c r="B157" i="7" s="1"/>
  <c r="D156" i="7"/>
  <c r="C157" i="7"/>
  <c r="F156" i="6" l="1"/>
  <c r="B157" i="6" s="1"/>
  <c r="C157" i="6" s="1"/>
  <c r="D156" i="6"/>
  <c r="F157" i="7"/>
  <c r="B158" i="7" s="1"/>
  <c r="D157" i="7"/>
  <c r="C158" i="7"/>
  <c r="F157" i="6" l="1"/>
  <c r="B158" i="6" s="1"/>
  <c r="C158" i="6" s="1"/>
  <c r="D157" i="6"/>
  <c r="F158" i="7"/>
  <c r="B159" i="7" s="1"/>
  <c r="C159" i="7" s="1"/>
  <c r="D158" i="7"/>
  <c r="F158" i="6" l="1"/>
  <c r="B159" i="6" s="1"/>
  <c r="C159" i="6" s="1"/>
  <c r="D158" i="6"/>
  <c r="F159" i="7"/>
  <c r="B160" i="7" s="1"/>
  <c r="D159" i="7"/>
  <c r="C160" i="7"/>
  <c r="F159" i="6" l="1"/>
  <c r="B160" i="6" s="1"/>
  <c r="C160" i="6" s="1"/>
  <c r="D159" i="6"/>
  <c r="F160" i="7"/>
  <c r="B161" i="7" s="1"/>
  <c r="D160" i="7"/>
  <c r="C161" i="7"/>
  <c r="F160" i="6" l="1"/>
  <c r="B161" i="6" s="1"/>
  <c r="C161" i="6" s="1"/>
  <c r="D160" i="6"/>
  <c r="F161" i="7"/>
  <c r="B162" i="7" s="1"/>
  <c r="C162" i="7" s="1"/>
  <c r="D161" i="7"/>
  <c r="F161" i="6" l="1"/>
  <c r="B162" i="6" s="1"/>
  <c r="C162" i="6" s="1"/>
  <c r="D161" i="6"/>
  <c r="F162" i="7"/>
  <c r="B163" i="7" s="1"/>
  <c r="C163" i="7" s="1"/>
  <c r="D162" i="7"/>
  <c r="F162" i="6" l="1"/>
  <c r="B163" i="6" s="1"/>
  <c r="C163" i="6" s="1"/>
  <c r="D162" i="6"/>
  <c r="F163" i="7"/>
  <c r="B164" i="7" s="1"/>
  <c r="C164" i="7" s="1"/>
  <c r="D163" i="7"/>
  <c r="F163" i="6" l="1"/>
  <c r="B164" i="6" s="1"/>
  <c r="C164" i="6" s="1"/>
  <c r="D163" i="6"/>
  <c r="F164" i="7"/>
  <c r="B165" i="7" s="1"/>
  <c r="C165" i="7" s="1"/>
  <c r="D164" i="7"/>
  <c r="F164" i="6" l="1"/>
  <c r="B165" i="6" s="1"/>
  <c r="C165" i="6" s="1"/>
  <c r="D164" i="6"/>
  <c r="F165" i="7"/>
  <c r="B166" i="7" s="1"/>
  <c r="C166" i="7" s="1"/>
  <c r="D165" i="7"/>
  <c r="F165" i="6" l="1"/>
  <c r="B166" i="6" s="1"/>
  <c r="C166" i="6" s="1"/>
  <c r="D165" i="6"/>
  <c r="F166" i="7"/>
  <c r="B167" i="7" s="1"/>
  <c r="D166" i="7"/>
  <c r="C167" i="7"/>
  <c r="F166" i="6" l="1"/>
  <c r="B167" i="6" s="1"/>
  <c r="C167" i="6" s="1"/>
  <c r="D166" i="6"/>
  <c r="F167" i="7"/>
  <c r="B168" i="7" s="1"/>
  <c r="D167" i="7"/>
  <c r="C168" i="7"/>
  <c r="F167" i="6" l="1"/>
  <c r="B168" i="6" s="1"/>
  <c r="C168" i="6" s="1"/>
  <c r="D167" i="6"/>
  <c r="F168" i="7"/>
  <c r="B169" i="7" s="1"/>
  <c r="C169" i="7" s="1"/>
  <c r="D168" i="7"/>
  <c r="F168" i="6" l="1"/>
  <c r="B169" i="6" s="1"/>
  <c r="C169" i="6" s="1"/>
  <c r="D168" i="6"/>
  <c r="F169" i="7"/>
  <c r="B170" i="7" s="1"/>
  <c r="D169" i="7"/>
  <c r="C170" i="7"/>
  <c r="F169" i="6" l="1"/>
  <c r="B170" i="6" s="1"/>
  <c r="C170" i="6" s="1"/>
  <c r="D169" i="6"/>
  <c r="F170" i="7"/>
  <c r="B171" i="7" s="1"/>
  <c r="D170" i="7"/>
  <c r="C171" i="7"/>
  <c r="F170" i="6" l="1"/>
  <c r="B171" i="6" s="1"/>
  <c r="C171" i="6" s="1"/>
  <c r="D170" i="6"/>
  <c r="F171" i="7"/>
  <c r="B172" i="7" s="1"/>
  <c r="D171" i="7"/>
  <c r="C172" i="7"/>
  <c r="F171" i="6" l="1"/>
  <c r="B172" i="6" s="1"/>
  <c r="C172" i="6" s="1"/>
  <c r="D171" i="6"/>
  <c r="F172" i="7"/>
  <c r="B173" i="7" s="1"/>
  <c r="C173" i="7" s="1"/>
  <c r="D172" i="7"/>
  <c r="F172" i="6" l="1"/>
  <c r="B173" i="6" s="1"/>
  <c r="C173" i="6" s="1"/>
  <c r="D172" i="6"/>
  <c r="F173" i="7"/>
  <c r="B174" i="7" s="1"/>
  <c r="D173" i="7"/>
  <c r="C174" i="7"/>
  <c r="F173" i="6" l="1"/>
  <c r="B174" i="6" s="1"/>
  <c r="C174" i="6" s="1"/>
  <c r="D173" i="6"/>
  <c r="F174" i="7"/>
  <c r="B175" i="7" s="1"/>
  <c r="D174" i="7"/>
  <c r="C175" i="7"/>
  <c r="F174" i="6" l="1"/>
  <c r="B175" i="6" s="1"/>
  <c r="C175" i="6" s="1"/>
  <c r="D174" i="6"/>
  <c r="F175" i="7"/>
  <c r="B176" i="7" s="1"/>
  <c r="D175" i="7"/>
  <c r="C176" i="7"/>
  <c r="F175" i="6" l="1"/>
  <c r="B176" i="6" s="1"/>
  <c r="C176" i="6" s="1"/>
  <c r="D175" i="6"/>
  <c r="F176" i="7"/>
  <c r="B177" i="7" s="1"/>
  <c r="D176" i="7"/>
  <c r="C177" i="7"/>
  <c r="F176" i="6" l="1"/>
  <c r="B177" i="6" s="1"/>
  <c r="C177" i="6" s="1"/>
  <c r="D176" i="6"/>
  <c r="F177" i="7"/>
  <c r="B178" i="7" s="1"/>
  <c r="D177" i="7"/>
  <c r="C178" i="7"/>
  <c r="F177" i="6" l="1"/>
  <c r="B178" i="6" s="1"/>
  <c r="C178" i="6" s="1"/>
  <c r="D177" i="6"/>
  <c r="F178" i="7"/>
  <c r="B179" i="7" s="1"/>
  <c r="D178" i="7"/>
  <c r="C179" i="7"/>
  <c r="F178" i="6" l="1"/>
  <c r="B179" i="6" s="1"/>
  <c r="C179" i="6" s="1"/>
  <c r="D178" i="6"/>
  <c r="F179" i="7"/>
  <c r="B180" i="7" s="1"/>
  <c r="C180" i="7" s="1"/>
  <c r="D179" i="7"/>
  <c r="F179" i="6" l="1"/>
  <c r="B180" i="6" s="1"/>
  <c r="C180" i="6" s="1"/>
  <c r="D179" i="6"/>
  <c r="F180" i="7"/>
  <c r="B181" i="7" s="1"/>
  <c r="D180" i="7"/>
  <c r="C181" i="7"/>
  <c r="F180" i="6" l="1"/>
  <c r="B181" i="6" s="1"/>
  <c r="C181" i="6" s="1"/>
  <c r="D180" i="6"/>
  <c r="F181" i="7"/>
  <c r="B182" i="7" s="1"/>
  <c r="D181" i="7"/>
  <c r="C182" i="7"/>
  <c r="F181" i="6" l="1"/>
  <c r="B182" i="6" s="1"/>
  <c r="C182" i="6" s="1"/>
  <c r="D181" i="6"/>
  <c r="F182" i="7"/>
  <c r="B183" i="7" s="1"/>
  <c r="D182" i="7"/>
  <c r="C183" i="7"/>
  <c r="F182" i="6" l="1"/>
  <c r="B183" i="6" s="1"/>
  <c r="C183" i="6" s="1"/>
  <c r="D182" i="6"/>
  <c r="F183" i="7"/>
  <c r="B184" i="7" s="1"/>
  <c r="D183" i="7"/>
  <c r="C184" i="7"/>
  <c r="F183" i="6" l="1"/>
  <c r="B184" i="6" s="1"/>
  <c r="C184" i="6" s="1"/>
  <c r="D183" i="6"/>
  <c r="F184" i="7"/>
  <c r="B185" i="7" s="1"/>
  <c r="C185" i="7" s="1"/>
  <c r="D184" i="7"/>
  <c r="F184" i="6" l="1"/>
  <c r="B185" i="6" s="1"/>
  <c r="C185" i="6" s="1"/>
  <c r="D184" i="6"/>
  <c r="F185" i="7"/>
  <c r="B186" i="7" s="1"/>
  <c r="D185" i="7"/>
  <c r="C186" i="7"/>
  <c r="F185" i="6" l="1"/>
  <c r="B186" i="6" s="1"/>
  <c r="C186" i="6" s="1"/>
  <c r="D185" i="6"/>
  <c r="F186" i="7"/>
  <c r="B187" i="7" s="1"/>
  <c r="D186" i="7"/>
  <c r="C187" i="7"/>
  <c r="F186" i="6" l="1"/>
  <c r="B187" i="6" s="1"/>
  <c r="C187" i="6" s="1"/>
  <c r="D186" i="6"/>
  <c r="F187" i="7"/>
  <c r="B188" i="7" s="1"/>
  <c r="D187" i="7"/>
  <c r="C188" i="7"/>
  <c r="F187" i="6" l="1"/>
  <c r="B188" i="6" s="1"/>
  <c r="C188" i="6" s="1"/>
  <c r="D187" i="6"/>
  <c r="F188" i="7"/>
  <c r="D188" i="7"/>
  <c r="F188" i="6" l="1"/>
  <c r="B189" i="6" s="1"/>
  <c r="C189" i="6" s="1"/>
  <c r="D188" i="6"/>
  <c r="F189" i="6" l="1"/>
  <c r="B190" i="6" s="1"/>
  <c r="C190" i="6" s="1"/>
  <c r="D189" i="6"/>
  <c r="F190" i="6" l="1"/>
  <c r="B191" i="6" s="1"/>
  <c r="C191" i="6" s="1"/>
  <c r="D190" i="6"/>
  <c r="F191" i="6" l="1"/>
  <c r="B192" i="6" s="1"/>
  <c r="C192" i="6" s="1"/>
  <c r="D191" i="6"/>
  <c r="F192" i="6" l="1"/>
  <c r="B193" i="6" s="1"/>
  <c r="C193" i="6" s="1"/>
  <c r="D192" i="6"/>
  <c r="F193" i="6" l="1"/>
  <c r="B194" i="6" s="1"/>
  <c r="C194" i="6" s="1"/>
  <c r="D193" i="6"/>
  <c r="F194" i="6" l="1"/>
  <c r="B195" i="6" s="1"/>
  <c r="C195" i="6" s="1"/>
  <c r="D194" i="6"/>
  <c r="F195" i="6" l="1"/>
  <c r="B196" i="6" s="1"/>
  <c r="C196" i="6" s="1"/>
  <c r="D195" i="6"/>
  <c r="F196" i="6" l="1"/>
  <c r="B197" i="6" s="1"/>
  <c r="C197" i="6" s="1"/>
  <c r="D196" i="6"/>
  <c r="F197" i="6" l="1"/>
  <c r="B198" i="6" s="1"/>
  <c r="C198" i="6" s="1"/>
  <c r="D197" i="6"/>
  <c r="F198" i="6" l="1"/>
  <c r="B199" i="6" s="1"/>
  <c r="C199" i="6" s="1"/>
  <c r="D198" i="6"/>
  <c r="F199" i="6" l="1"/>
  <c r="B200" i="6" s="1"/>
  <c r="C200" i="6" s="1"/>
  <c r="D199" i="6"/>
  <c r="F200" i="6" l="1"/>
  <c r="B201" i="6" s="1"/>
  <c r="C201" i="6" s="1"/>
  <c r="D200" i="6"/>
  <c r="F201" i="6" l="1"/>
  <c r="B202" i="6" s="1"/>
  <c r="C202" i="6" s="1"/>
  <c r="D201" i="6"/>
  <c r="F202" i="6" l="1"/>
  <c r="B203" i="6" s="1"/>
  <c r="C203" i="6" s="1"/>
  <c r="D202" i="6"/>
  <c r="F203" i="6" l="1"/>
  <c r="B204" i="6" s="1"/>
  <c r="C204" i="6" s="1"/>
  <c r="D203" i="6"/>
  <c r="F204" i="6" l="1"/>
  <c r="B205" i="6" s="1"/>
  <c r="C205" i="6" s="1"/>
  <c r="D204" i="6"/>
  <c r="F205" i="6" l="1"/>
  <c r="B206" i="6" s="1"/>
  <c r="C206" i="6" s="1"/>
  <c r="D205" i="6"/>
  <c r="F206" i="6" l="1"/>
  <c r="B207" i="6" s="1"/>
  <c r="C207" i="6" s="1"/>
  <c r="D206" i="6"/>
  <c r="F207" i="6" l="1"/>
  <c r="B208" i="6" s="1"/>
  <c r="C208" i="6" s="1"/>
  <c r="D207" i="6"/>
  <c r="F208" i="6" l="1"/>
  <c r="B209" i="6" s="1"/>
  <c r="C209" i="6" s="1"/>
  <c r="D208" i="6"/>
  <c r="F209" i="6" l="1"/>
  <c r="B210" i="6" s="1"/>
  <c r="C210" i="6" s="1"/>
  <c r="D209" i="6"/>
  <c r="F210" i="6" l="1"/>
  <c r="B211" i="6" s="1"/>
  <c r="C211" i="6" s="1"/>
  <c r="D210" i="6"/>
  <c r="F211" i="6" l="1"/>
  <c r="B212" i="6" s="1"/>
  <c r="C212" i="6" s="1"/>
  <c r="D211" i="6"/>
  <c r="F212" i="6" l="1"/>
  <c r="B213" i="6" s="1"/>
  <c r="C213" i="6" s="1"/>
  <c r="D212" i="6"/>
  <c r="F213" i="6" l="1"/>
  <c r="B214" i="6" s="1"/>
  <c r="C214" i="6" s="1"/>
  <c r="D213" i="6"/>
  <c r="F214" i="6" l="1"/>
  <c r="B215" i="6" s="1"/>
  <c r="C215" i="6" s="1"/>
  <c r="D214" i="6"/>
  <c r="F215" i="6" l="1"/>
  <c r="B216" i="6" s="1"/>
  <c r="C216" i="6" s="1"/>
  <c r="D215" i="6"/>
  <c r="F216" i="6" l="1"/>
  <c r="B217" i="6" s="1"/>
  <c r="C217" i="6" s="1"/>
  <c r="D216" i="6"/>
  <c r="F217" i="6" l="1"/>
  <c r="B218" i="6" s="1"/>
  <c r="C218" i="6" s="1"/>
  <c r="D217" i="6"/>
  <c r="F218" i="6" l="1"/>
  <c r="B219" i="6" s="1"/>
  <c r="C219" i="6" s="1"/>
  <c r="D218" i="6"/>
  <c r="F219" i="6" l="1"/>
  <c r="B220" i="6" s="1"/>
  <c r="C220" i="6" s="1"/>
  <c r="D219" i="6"/>
  <c r="F220" i="6" l="1"/>
  <c r="B221" i="6" s="1"/>
  <c r="C221" i="6" s="1"/>
  <c r="D220" i="6"/>
  <c r="F221" i="6" l="1"/>
  <c r="B222" i="6" s="1"/>
  <c r="C222" i="6" s="1"/>
  <c r="D221" i="6"/>
  <c r="F222" i="6" l="1"/>
  <c r="B223" i="6" s="1"/>
  <c r="C223" i="6" s="1"/>
  <c r="D222" i="6"/>
  <c r="F223" i="6" l="1"/>
  <c r="B224" i="6" s="1"/>
  <c r="C224" i="6" s="1"/>
  <c r="D223" i="6"/>
  <c r="F224" i="6" l="1"/>
  <c r="B225" i="6" s="1"/>
  <c r="C225" i="6" s="1"/>
  <c r="D224" i="6"/>
  <c r="F225" i="6" l="1"/>
  <c r="B226" i="6" s="1"/>
  <c r="C226" i="6" s="1"/>
  <c r="D225" i="6"/>
  <c r="F226" i="6" l="1"/>
  <c r="B227" i="6" s="1"/>
  <c r="C227" i="6" s="1"/>
  <c r="D226" i="6"/>
  <c r="F227" i="6" l="1"/>
  <c r="B228" i="6" s="1"/>
  <c r="C228" i="6" s="1"/>
  <c r="D227" i="6"/>
  <c r="F228" i="6" l="1"/>
  <c r="B229" i="6" s="1"/>
  <c r="C229" i="6" s="1"/>
  <c r="D228" i="6"/>
  <c r="F229" i="6" l="1"/>
  <c r="B230" i="6" s="1"/>
  <c r="C230" i="6" s="1"/>
  <c r="D229" i="6"/>
  <c r="F230" i="6" l="1"/>
  <c r="B231" i="6" s="1"/>
  <c r="C231" i="6" s="1"/>
  <c r="D230" i="6"/>
  <c r="F231" i="6" l="1"/>
  <c r="B232" i="6" s="1"/>
  <c r="C232" i="6" s="1"/>
  <c r="D231" i="6"/>
  <c r="F232" i="6" l="1"/>
  <c r="B233" i="6" s="1"/>
  <c r="C233" i="6" s="1"/>
  <c r="D232" i="6"/>
  <c r="F233" i="6" l="1"/>
  <c r="B234" i="6" s="1"/>
  <c r="C234" i="6" s="1"/>
  <c r="D233" i="6"/>
  <c r="F234" i="6" l="1"/>
  <c r="B235" i="6" s="1"/>
  <c r="C235" i="6" s="1"/>
  <c r="D234" i="6"/>
  <c r="F235" i="6" l="1"/>
  <c r="B236" i="6" s="1"/>
  <c r="C236" i="6" s="1"/>
  <c r="D235" i="6"/>
  <c r="F236" i="6" l="1"/>
  <c r="B237" i="6" s="1"/>
  <c r="C237" i="6" s="1"/>
  <c r="D236" i="6"/>
  <c r="F237" i="6" l="1"/>
  <c r="B238" i="6" s="1"/>
  <c r="C238" i="6" s="1"/>
  <c r="D237" i="6"/>
  <c r="F238" i="6" l="1"/>
  <c r="B239" i="6" s="1"/>
  <c r="C239" i="6" s="1"/>
  <c r="D238" i="6"/>
  <c r="F239" i="6" l="1"/>
  <c r="B240" i="6" s="1"/>
  <c r="C240" i="6" s="1"/>
  <c r="D239" i="6"/>
  <c r="F240" i="6" l="1"/>
  <c r="B241" i="6" s="1"/>
  <c r="C241" i="6" s="1"/>
  <c r="D240" i="6"/>
  <c r="F241" i="6" l="1"/>
  <c r="B242" i="6" s="1"/>
  <c r="C242" i="6" s="1"/>
  <c r="D241" i="6"/>
  <c r="F242" i="6" l="1"/>
  <c r="B243" i="6" s="1"/>
  <c r="C243" i="6" s="1"/>
  <c r="D242" i="6"/>
  <c r="F243" i="6" l="1"/>
  <c r="B244" i="6" s="1"/>
  <c r="C244" i="6" s="1"/>
  <c r="D243" i="6"/>
  <c r="F244" i="6" l="1"/>
  <c r="B245" i="6" s="1"/>
  <c r="C245" i="6" s="1"/>
  <c r="D244" i="6"/>
  <c r="F245" i="6" l="1"/>
  <c r="B246" i="6" s="1"/>
  <c r="C246" i="6" s="1"/>
  <c r="D245" i="6"/>
  <c r="F246" i="6" l="1"/>
  <c r="B247" i="6" s="1"/>
  <c r="C247" i="6" s="1"/>
  <c r="D246" i="6"/>
  <c r="F247" i="6" l="1"/>
  <c r="B248" i="6" s="1"/>
  <c r="C248" i="6" s="1"/>
  <c r="D247" i="6"/>
  <c r="F248" i="6" l="1"/>
  <c r="B249" i="6" s="1"/>
  <c r="C249" i="6" s="1"/>
  <c r="D248" i="6"/>
  <c r="F249" i="6" l="1"/>
  <c r="B250" i="6" s="1"/>
  <c r="C250" i="6" s="1"/>
  <c r="D249" i="6"/>
  <c r="F250" i="6" l="1"/>
  <c r="B251" i="6" s="1"/>
  <c r="C251" i="6" s="1"/>
  <c r="D250" i="6"/>
  <c r="F251" i="6" l="1"/>
  <c r="B252" i="6" s="1"/>
  <c r="C252" i="6" s="1"/>
  <c r="D251" i="6"/>
  <c r="F252" i="6" l="1"/>
  <c r="B253" i="6" s="1"/>
  <c r="C253" i="6" s="1"/>
  <c r="D252" i="6"/>
  <c r="F253" i="6" l="1"/>
  <c r="B254" i="6" s="1"/>
  <c r="C254" i="6" s="1"/>
  <c r="D253" i="6"/>
  <c r="F254" i="6" l="1"/>
  <c r="B255" i="6" s="1"/>
  <c r="C255" i="6" s="1"/>
  <c r="D254" i="6"/>
  <c r="F255" i="6" l="1"/>
  <c r="B256" i="6" s="1"/>
  <c r="C256" i="6" s="1"/>
  <c r="D255" i="6"/>
  <c r="F256" i="6" l="1"/>
  <c r="B257" i="6" s="1"/>
  <c r="C257" i="6" s="1"/>
  <c r="D256" i="6"/>
  <c r="F257" i="6" l="1"/>
  <c r="B258" i="6" s="1"/>
  <c r="C258" i="6" s="1"/>
  <c r="D257" i="6"/>
  <c r="F258" i="6" l="1"/>
  <c r="B259" i="6" s="1"/>
  <c r="C259" i="6" s="1"/>
  <c r="D258" i="6"/>
  <c r="F259" i="6" l="1"/>
  <c r="B260" i="6" s="1"/>
  <c r="C260" i="6" s="1"/>
  <c r="D259" i="6"/>
  <c r="F260" i="6" l="1"/>
  <c r="B261" i="6" s="1"/>
  <c r="C261" i="6" s="1"/>
  <c r="D260" i="6"/>
  <c r="F261" i="6" l="1"/>
  <c r="B262" i="6" s="1"/>
  <c r="C262" i="6" s="1"/>
  <c r="D261" i="6"/>
  <c r="F262" i="6" l="1"/>
  <c r="B263" i="6" s="1"/>
  <c r="C263" i="6" s="1"/>
  <c r="D262" i="6"/>
  <c r="F263" i="6" l="1"/>
  <c r="B264" i="6" s="1"/>
  <c r="C264" i="6" s="1"/>
  <c r="D263" i="6"/>
  <c r="F264" i="6" l="1"/>
  <c r="B265" i="6" s="1"/>
  <c r="C265" i="6" s="1"/>
  <c r="D264" i="6"/>
  <c r="F265" i="6" l="1"/>
  <c r="B266" i="6" s="1"/>
  <c r="C266" i="6" s="1"/>
  <c r="D265" i="6"/>
  <c r="F266" i="6" l="1"/>
  <c r="B267" i="6" s="1"/>
  <c r="C267" i="6" s="1"/>
  <c r="D266" i="6"/>
  <c r="F267" i="6" l="1"/>
  <c r="B268" i="6" s="1"/>
  <c r="C268" i="6" s="1"/>
  <c r="D267" i="6"/>
  <c r="F268" i="6" l="1"/>
  <c r="B269" i="6" s="1"/>
  <c r="C269" i="6" s="1"/>
  <c r="D268" i="6"/>
  <c r="F269" i="6" l="1"/>
  <c r="B270" i="6" s="1"/>
  <c r="C270" i="6" s="1"/>
  <c r="D269" i="6"/>
  <c r="F270" i="6" l="1"/>
  <c r="B271" i="6" s="1"/>
  <c r="C271" i="6" s="1"/>
  <c r="D270" i="6"/>
  <c r="F271" i="6" l="1"/>
  <c r="B272" i="6" s="1"/>
  <c r="C272" i="6" s="1"/>
  <c r="D271" i="6"/>
  <c r="F272" i="6" l="1"/>
  <c r="B273" i="6" s="1"/>
  <c r="C273" i="6" s="1"/>
  <c r="D272" i="6"/>
  <c r="F273" i="6" l="1"/>
  <c r="B274" i="6" s="1"/>
  <c r="C274" i="6" s="1"/>
  <c r="D273" i="6"/>
  <c r="F274" i="6" l="1"/>
  <c r="B275" i="6" s="1"/>
  <c r="C275" i="6" s="1"/>
  <c r="D274" i="6"/>
  <c r="F275" i="6" l="1"/>
  <c r="B276" i="6" s="1"/>
  <c r="C276" i="6" s="1"/>
  <c r="D275" i="6"/>
  <c r="F276" i="6" l="1"/>
  <c r="B277" i="6" s="1"/>
  <c r="C277" i="6" s="1"/>
  <c r="D276" i="6"/>
  <c r="F277" i="6" l="1"/>
  <c r="B278" i="6" s="1"/>
  <c r="C278" i="6" s="1"/>
  <c r="D277" i="6"/>
  <c r="F278" i="6" l="1"/>
  <c r="B279" i="6" s="1"/>
  <c r="C279" i="6" s="1"/>
  <c r="D278" i="6"/>
  <c r="F279" i="6" l="1"/>
  <c r="B280" i="6" s="1"/>
  <c r="C280" i="6" s="1"/>
  <c r="D279" i="6"/>
  <c r="F280" i="6" l="1"/>
  <c r="B281" i="6" s="1"/>
  <c r="C281" i="6" s="1"/>
  <c r="D280" i="6"/>
  <c r="F281" i="6" l="1"/>
  <c r="B282" i="6" s="1"/>
  <c r="C282" i="6" s="1"/>
  <c r="D281" i="6"/>
  <c r="F282" i="6" l="1"/>
  <c r="B283" i="6" s="1"/>
  <c r="C283" i="6" s="1"/>
  <c r="D282" i="6"/>
  <c r="F283" i="6" l="1"/>
  <c r="B284" i="6" s="1"/>
  <c r="C284" i="6" s="1"/>
  <c r="D283" i="6"/>
  <c r="F284" i="6" l="1"/>
  <c r="B285" i="6" s="1"/>
  <c r="C285" i="6" s="1"/>
  <c r="D284" i="6"/>
  <c r="F285" i="6" l="1"/>
  <c r="B286" i="6" s="1"/>
  <c r="C286" i="6" s="1"/>
  <c r="D285" i="6"/>
  <c r="F286" i="6" l="1"/>
  <c r="B287" i="6" s="1"/>
  <c r="C287" i="6" s="1"/>
  <c r="D286" i="6"/>
  <c r="F287" i="6" l="1"/>
  <c r="B288" i="6" s="1"/>
  <c r="C288" i="6" s="1"/>
  <c r="D287" i="6"/>
  <c r="F288" i="6" l="1"/>
  <c r="B289" i="6" s="1"/>
  <c r="C289" i="6" s="1"/>
  <c r="D288" i="6"/>
  <c r="F289" i="6" l="1"/>
  <c r="B290" i="6" s="1"/>
  <c r="C290" i="6" s="1"/>
  <c r="D289" i="6"/>
  <c r="F290" i="6" l="1"/>
  <c r="B291" i="6" s="1"/>
  <c r="C291" i="6" s="1"/>
  <c r="D290" i="6"/>
  <c r="F291" i="6" l="1"/>
  <c r="B292" i="6" s="1"/>
  <c r="C292" i="6" s="1"/>
  <c r="D291" i="6"/>
  <c r="F292" i="6" l="1"/>
  <c r="B293" i="6" s="1"/>
  <c r="C293" i="6" s="1"/>
  <c r="D292" i="6"/>
  <c r="F293" i="6" l="1"/>
  <c r="B294" i="6" s="1"/>
  <c r="C294" i="6" s="1"/>
  <c r="D293" i="6"/>
  <c r="F294" i="6" l="1"/>
  <c r="B295" i="6" s="1"/>
  <c r="C295" i="6" s="1"/>
  <c r="D294" i="6"/>
  <c r="F295" i="6" l="1"/>
  <c r="B296" i="6" s="1"/>
  <c r="C296" i="6" s="1"/>
  <c r="D295" i="6"/>
  <c r="F296" i="6" l="1"/>
  <c r="B297" i="6" s="1"/>
  <c r="C297" i="6" s="1"/>
  <c r="D296" i="6"/>
  <c r="F297" i="6" l="1"/>
  <c r="B298" i="6" s="1"/>
  <c r="C298" i="6" s="1"/>
  <c r="D297" i="6"/>
  <c r="F298" i="6" l="1"/>
  <c r="B299" i="6" s="1"/>
  <c r="C299" i="6" s="1"/>
  <c r="D298" i="6"/>
  <c r="F299" i="6" l="1"/>
  <c r="B300" i="6" s="1"/>
  <c r="C300" i="6" s="1"/>
  <c r="D299" i="6"/>
  <c r="F300" i="6" l="1"/>
  <c r="B301" i="6" s="1"/>
  <c r="C301" i="6" s="1"/>
  <c r="D300" i="6"/>
  <c r="F301" i="6" l="1"/>
  <c r="B302" i="6" s="1"/>
  <c r="C302" i="6" s="1"/>
  <c r="D301" i="6"/>
  <c r="F302" i="6" l="1"/>
  <c r="B303" i="6" s="1"/>
  <c r="C303" i="6" s="1"/>
  <c r="D302" i="6"/>
  <c r="F303" i="6" l="1"/>
  <c r="B304" i="6" s="1"/>
  <c r="C304" i="6" s="1"/>
  <c r="D303" i="6"/>
  <c r="F304" i="6" l="1"/>
  <c r="B305" i="6" s="1"/>
  <c r="C305" i="6" s="1"/>
  <c r="D304" i="6"/>
  <c r="F305" i="6" l="1"/>
  <c r="B306" i="6" s="1"/>
  <c r="C306" i="6" s="1"/>
  <c r="D305" i="6"/>
  <c r="F306" i="6" l="1"/>
  <c r="B307" i="6" s="1"/>
  <c r="C307" i="6" s="1"/>
  <c r="D306" i="6"/>
  <c r="F307" i="6" l="1"/>
  <c r="B308" i="6" s="1"/>
  <c r="C308" i="6" s="1"/>
  <c r="D307" i="6"/>
  <c r="F308" i="6" l="1"/>
  <c r="B309" i="6" s="1"/>
  <c r="C309" i="6" s="1"/>
  <c r="D308" i="6"/>
  <c r="F309" i="6" l="1"/>
  <c r="B310" i="6" s="1"/>
  <c r="C310" i="6" s="1"/>
  <c r="D309" i="6"/>
  <c r="F310" i="6" l="1"/>
  <c r="B311" i="6" s="1"/>
  <c r="C311" i="6" s="1"/>
  <c r="D310" i="6"/>
  <c r="F311" i="6" l="1"/>
  <c r="B312" i="6" s="1"/>
  <c r="C312" i="6" s="1"/>
  <c r="D311" i="6"/>
  <c r="F312" i="6" l="1"/>
  <c r="B313" i="6" s="1"/>
  <c r="C313" i="6" s="1"/>
  <c r="D312" i="6"/>
  <c r="F313" i="6" l="1"/>
  <c r="B314" i="6" s="1"/>
  <c r="C314" i="6" s="1"/>
  <c r="D313" i="6"/>
  <c r="F314" i="6" l="1"/>
  <c r="B315" i="6" s="1"/>
  <c r="C315" i="6" s="1"/>
  <c r="D314" i="6"/>
  <c r="F315" i="6" l="1"/>
  <c r="B316" i="6" s="1"/>
  <c r="C316" i="6" s="1"/>
  <c r="D315" i="6"/>
  <c r="F316" i="6" l="1"/>
  <c r="B317" i="6" s="1"/>
  <c r="C317" i="6" s="1"/>
  <c r="D316" i="6"/>
  <c r="F317" i="6" l="1"/>
  <c r="B318" i="6" s="1"/>
  <c r="C318" i="6" s="1"/>
  <c r="D317" i="6"/>
  <c r="F318" i="6" l="1"/>
  <c r="B319" i="6" s="1"/>
  <c r="C319" i="6" s="1"/>
  <c r="D318" i="6"/>
  <c r="F319" i="6" l="1"/>
  <c r="B320" i="6" s="1"/>
  <c r="C320" i="6" s="1"/>
  <c r="D319" i="6"/>
  <c r="F320" i="6" l="1"/>
  <c r="B321" i="6" s="1"/>
  <c r="C321" i="6" s="1"/>
  <c r="D320" i="6"/>
  <c r="F321" i="6" l="1"/>
  <c r="B322" i="6" s="1"/>
  <c r="C322" i="6" s="1"/>
  <c r="D321" i="6"/>
  <c r="F322" i="6" l="1"/>
  <c r="B323" i="6" s="1"/>
  <c r="C323" i="6" s="1"/>
  <c r="D322" i="6"/>
  <c r="F323" i="6" l="1"/>
  <c r="B324" i="6" s="1"/>
  <c r="C324" i="6" s="1"/>
  <c r="D323" i="6"/>
  <c r="F324" i="6" l="1"/>
  <c r="B325" i="6" s="1"/>
  <c r="C325" i="6" s="1"/>
  <c r="D324" i="6"/>
  <c r="F325" i="6" l="1"/>
  <c r="B326" i="6" s="1"/>
  <c r="C326" i="6" s="1"/>
  <c r="D325" i="6"/>
  <c r="F326" i="6" l="1"/>
  <c r="B327" i="6" s="1"/>
  <c r="C327" i="6" s="1"/>
  <c r="D326" i="6"/>
  <c r="F327" i="6" l="1"/>
  <c r="B328" i="6" s="1"/>
  <c r="C328" i="6" s="1"/>
  <c r="D327" i="6"/>
  <c r="F328" i="6" l="1"/>
  <c r="B329" i="6" s="1"/>
  <c r="C329" i="6" s="1"/>
  <c r="D328" i="6"/>
  <c r="F329" i="6" l="1"/>
  <c r="B330" i="6" s="1"/>
  <c r="C330" i="6" s="1"/>
  <c r="D329" i="6"/>
  <c r="F330" i="6" l="1"/>
  <c r="B331" i="6" s="1"/>
  <c r="C331" i="6" s="1"/>
  <c r="D330" i="6"/>
  <c r="F331" i="6" l="1"/>
  <c r="B332" i="6" s="1"/>
  <c r="C332" i="6" s="1"/>
  <c r="D331" i="6"/>
  <c r="F332" i="6" l="1"/>
  <c r="B333" i="6" s="1"/>
  <c r="C333" i="6" s="1"/>
  <c r="D332" i="6"/>
  <c r="F333" i="6" l="1"/>
  <c r="B334" i="6" s="1"/>
  <c r="C334" i="6" s="1"/>
  <c r="D333" i="6"/>
  <c r="F334" i="6" l="1"/>
  <c r="B335" i="6" s="1"/>
  <c r="C335" i="6" s="1"/>
  <c r="D334" i="6"/>
  <c r="F335" i="6" l="1"/>
  <c r="B336" i="6" s="1"/>
  <c r="C336" i="6" s="1"/>
  <c r="D335" i="6"/>
  <c r="F336" i="6" l="1"/>
  <c r="B337" i="6" s="1"/>
  <c r="C337" i="6" s="1"/>
  <c r="D336" i="6"/>
  <c r="F337" i="6" l="1"/>
  <c r="B338" i="6" s="1"/>
  <c r="C338" i="6" s="1"/>
  <c r="D337" i="6"/>
  <c r="F338" i="6" l="1"/>
  <c r="B339" i="6" s="1"/>
  <c r="C339" i="6" s="1"/>
  <c r="D338" i="6"/>
  <c r="F339" i="6" l="1"/>
  <c r="B340" i="6" s="1"/>
  <c r="C340" i="6" s="1"/>
  <c r="D339" i="6"/>
  <c r="F340" i="6" l="1"/>
  <c r="B341" i="6" s="1"/>
  <c r="C341" i="6" s="1"/>
  <c r="D340" i="6"/>
  <c r="F341" i="6" l="1"/>
  <c r="B342" i="6" s="1"/>
  <c r="C342" i="6" s="1"/>
  <c r="D341" i="6"/>
  <c r="F342" i="6" l="1"/>
  <c r="B343" i="6" s="1"/>
  <c r="C343" i="6" s="1"/>
  <c r="D342" i="6"/>
  <c r="F343" i="6" l="1"/>
  <c r="B344" i="6" s="1"/>
  <c r="C344" i="6" s="1"/>
  <c r="D343" i="6"/>
  <c r="F344" i="6" l="1"/>
  <c r="B345" i="6" s="1"/>
  <c r="C345" i="6" s="1"/>
  <c r="D344" i="6"/>
  <c r="F345" i="6" l="1"/>
  <c r="B346" i="6" s="1"/>
  <c r="C346" i="6" s="1"/>
  <c r="D345" i="6"/>
  <c r="F346" i="6" l="1"/>
  <c r="B347" i="6" s="1"/>
  <c r="C347" i="6" s="1"/>
  <c r="D346" i="6"/>
  <c r="F347" i="6" l="1"/>
  <c r="B348" i="6" s="1"/>
  <c r="C348" i="6" s="1"/>
  <c r="D347" i="6"/>
  <c r="F348" i="6" l="1"/>
  <c r="B349" i="6" s="1"/>
  <c r="C349" i="6" s="1"/>
  <c r="D348" i="6"/>
  <c r="F349" i="6" l="1"/>
  <c r="B350" i="6" s="1"/>
  <c r="C350" i="6" s="1"/>
  <c r="D349" i="6"/>
  <c r="F350" i="6" l="1"/>
  <c r="B351" i="6" s="1"/>
  <c r="C351" i="6" s="1"/>
  <c r="D350" i="6"/>
  <c r="F351" i="6" l="1"/>
  <c r="B352" i="6" s="1"/>
  <c r="C352" i="6" s="1"/>
  <c r="D351" i="6"/>
  <c r="F352" i="6" l="1"/>
  <c r="B353" i="6" s="1"/>
  <c r="C353" i="6" s="1"/>
  <c r="D352" i="6"/>
  <c r="F353" i="6" l="1"/>
  <c r="B354" i="6" s="1"/>
  <c r="C354" i="6" s="1"/>
  <c r="D353" i="6"/>
  <c r="F354" i="6" l="1"/>
  <c r="B355" i="6" s="1"/>
  <c r="C355" i="6" s="1"/>
  <c r="D354" i="6"/>
  <c r="F355" i="6" l="1"/>
  <c r="B356" i="6" s="1"/>
  <c r="C356" i="6" s="1"/>
  <c r="D355" i="6"/>
  <c r="F356" i="6" l="1"/>
  <c r="B357" i="6" s="1"/>
  <c r="C357" i="6" s="1"/>
  <c r="D356" i="6"/>
  <c r="F357" i="6" l="1"/>
  <c r="B358" i="6" s="1"/>
  <c r="C358" i="6" s="1"/>
  <c r="D357" i="6"/>
  <c r="F358" i="6" l="1"/>
  <c r="B359" i="6" s="1"/>
  <c r="C359" i="6" s="1"/>
  <c r="D358" i="6"/>
  <c r="F359" i="6" l="1"/>
  <c r="B360" i="6" s="1"/>
  <c r="C360" i="6" s="1"/>
  <c r="D359" i="6"/>
  <c r="F360" i="6" l="1"/>
  <c r="B361" i="6" s="1"/>
  <c r="C361" i="6" s="1"/>
  <c r="D360" i="6"/>
  <c r="F361" i="6" l="1"/>
  <c r="B362" i="6" s="1"/>
  <c r="C362" i="6" s="1"/>
  <c r="D361" i="6"/>
  <c r="F362" i="6" l="1"/>
  <c r="B363" i="6" s="1"/>
  <c r="C363" i="6" s="1"/>
  <c r="D362" i="6"/>
  <c r="F363" i="6" l="1"/>
  <c r="B364" i="6" s="1"/>
  <c r="C364" i="6" s="1"/>
  <c r="D363" i="6"/>
  <c r="F364" i="6" l="1"/>
  <c r="B365" i="6" s="1"/>
  <c r="C365" i="6" s="1"/>
  <c r="D364" i="6"/>
  <c r="F365" i="6" l="1"/>
  <c r="B366" i="6" s="1"/>
  <c r="C366" i="6" s="1"/>
  <c r="D365" i="6"/>
  <c r="F366" i="6" l="1"/>
  <c r="B367" i="6" s="1"/>
  <c r="C367" i="6" s="1"/>
  <c r="D366" i="6"/>
  <c r="F367" i="6" l="1"/>
  <c r="B368" i="6" s="1"/>
  <c r="C368" i="6" s="1"/>
  <c r="D367" i="6"/>
  <c r="F368" i="6" l="1"/>
  <c r="D368" i="6"/>
</calcChain>
</file>

<file path=xl/sharedStrings.xml><?xml version="1.0" encoding="utf-8"?>
<sst xmlns="http://schemas.openxmlformats.org/spreadsheetml/2006/main" count="53" uniqueCount="12">
  <si>
    <t>Monthly Payment</t>
  </si>
  <si>
    <t>Payment #</t>
  </si>
  <si>
    <t>Loan Amount:</t>
  </si>
  <si>
    <t>Interest Rate:</t>
  </si>
  <si>
    <t># of Months:</t>
  </si>
  <si>
    <t>Payment</t>
  </si>
  <si>
    <t>End Balance</t>
  </si>
  <si>
    <t>Start Balance</t>
  </si>
  <si>
    <t>Interest For month</t>
  </si>
  <si>
    <t>Amortization Schedule</t>
  </si>
  <si>
    <t>Principal</t>
  </si>
  <si>
    <t>Pretty close estimate of total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</si>
</sst>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8" fontId="0" fillId="0" borderId="0" xfId="0" applyNumberFormat="1"/>
    <xf numFmtId="43" fontId="0" fillId="0" borderId="0" xfId="0" applyNumberFormat="1"/>
    <xf numFmtId="43" fontId="1" fillId="0" borderId="1" xfId="0" applyNumberFormat="1" applyFont="1" applyBorder="1"/>
    <xf numFmtId="0" fontId="1" fillId="0" borderId="1" xfId="0" applyFont="1" applyBorder="1"/>
    <xf numFmtId="0" fontId="2" fillId="0" borderId="0" xfId="0" applyFon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B6" sqref="B6"/>
    </sheetView>
  </sheetViews>
  <sheetFormatPr defaultRowHeight="15" x14ac:dyDescent="0.25"/>
  <cols>
    <col min="1" max="1" width="18.42578125" customWidth="1"/>
    <col min="2" max="2" width="14" style="2" bestFit="1" customWidth="1"/>
    <col min="3" max="3" width="19.28515625" style="2" bestFit="1" customWidth="1"/>
    <col min="4" max="4" width="8.85546875" bestFit="1" customWidth="1"/>
    <col min="5" max="5" width="13.140625" style="2" bestFit="1" customWidth="1"/>
  </cols>
  <sheetData>
    <row r="1" spans="1:5" ht="18.75" x14ac:dyDescent="0.3">
      <c r="A1" s="5" t="s">
        <v>9</v>
      </c>
    </row>
    <row r="3" spans="1:5" x14ac:dyDescent="0.25">
      <c r="A3" t="s">
        <v>2</v>
      </c>
      <c r="B3" s="2">
        <v>550</v>
      </c>
    </row>
    <row r="4" spans="1:5" x14ac:dyDescent="0.25">
      <c r="A4" t="s">
        <v>3</v>
      </c>
      <c r="B4" s="2">
        <v>22.9</v>
      </c>
    </row>
    <row r="5" spans="1:5" x14ac:dyDescent="0.25">
      <c r="A5" t="s">
        <v>4</v>
      </c>
      <c r="B5" s="6">
        <v>36</v>
      </c>
    </row>
    <row r="6" spans="1:5" x14ac:dyDescent="0.25">
      <c r="A6" t="s">
        <v>0</v>
      </c>
      <c r="B6" s="1">
        <f>PMT(B4/12/100,B5,B3)</f>
        <v>-21.261691311434713</v>
      </c>
    </row>
    <row r="8" spans="1:5" x14ac:dyDescent="0.25">
      <c r="A8" s="3" t="s">
        <v>1</v>
      </c>
      <c r="B8" s="3" t="s">
        <v>7</v>
      </c>
      <c r="C8" s="3" t="s">
        <v>8</v>
      </c>
      <c r="D8" s="4" t="s">
        <v>5</v>
      </c>
      <c r="E8" s="3" t="s">
        <v>6</v>
      </c>
    </row>
    <row r="9" spans="1:5" x14ac:dyDescent="0.25">
      <c r="A9">
        <v>1</v>
      </c>
      <c r="B9" s="2">
        <f>B3</f>
        <v>550</v>
      </c>
      <c r="C9" s="2">
        <f t="shared" ref="C9:C44" si="0">B9*($B$4/12)/100</f>
        <v>10.495833333333332</v>
      </c>
      <c r="D9" s="1">
        <f t="shared" ref="D9:D44" si="1">$B$6</f>
        <v>-21.261691311434713</v>
      </c>
      <c r="E9" s="2">
        <f>B9+C9+D9</f>
        <v>539.23414202189861</v>
      </c>
    </row>
    <row r="10" spans="1:5" x14ac:dyDescent="0.25">
      <c r="A10">
        <f>A9+1</f>
        <v>2</v>
      </c>
      <c r="B10" s="2">
        <f>E9</f>
        <v>539.23414202189861</v>
      </c>
      <c r="C10" s="2">
        <f t="shared" si="0"/>
        <v>10.290384876917896</v>
      </c>
      <c r="D10" s="1">
        <f t="shared" si="1"/>
        <v>-21.261691311434713</v>
      </c>
      <c r="E10" s="2">
        <f>B10+C10+D10</f>
        <v>528.2628355873818</v>
      </c>
    </row>
    <row r="11" spans="1:5" x14ac:dyDescent="0.25">
      <c r="A11">
        <f t="shared" ref="A11:A39" si="2">A10+1</f>
        <v>3</v>
      </c>
      <c r="B11" s="2">
        <f t="shared" ref="B11:B39" si="3">E10</f>
        <v>528.2628355873818</v>
      </c>
      <c r="C11" s="2">
        <f t="shared" si="0"/>
        <v>10.081015779125869</v>
      </c>
      <c r="D11" s="1">
        <f t="shared" si="1"/>
        <v>-21.261691311434713</v>
      </c>
      <c r="E11" s="2">
        <f t="shared" ref="E11:E39" si="4">B11+C11+D11</f>
        <v>517.08216005507302</v>
      </c>
    </row>
    <row r="12" spans="1:5" x14ac:dyDescent="0.25">
      <c r="A12">
        <f t="shared" si="2"/>
        <v>4</v>
      </c>
      <c r="B12" s="2">
        <f t="shared" si="3"/>
        <v>517.08216005507302</v>
      </c>
      <c r="C12" s="2">
        <f t="shared" si="0"/>
        <v>9.8676512210509753</v>
      </c>
      <c r="D12" s="1">
        <f t="shared" si="1"/>
        <v>-21.261691311434713</v>
      </c>
      <c r="E12" s="2">
        <f t="shared" si="4"/>
        <v>505.68811996468929</v>
      </c>
    </row>
    <row r="13" spans="1:5" x14ac:dyDescent="0.25">
      <c r="A13">
        <f t="shared" si="2"/>
        <v>5</v>
      </c>
      <c r="B13" s="2">
        <f t="shared" si="3"/>
        <v>505.68811996468929</v>
      </c>
      <c r="C13" s="2">
        <f t="shared" si="0"/>
        <v>9.650214955992821</v>
      </c>
      <c r="D13" s="1">
        <f t="shared" si="1"/>
        <v>-21.261691311434713</v>
      </c>
      <c r="E13" s="2">
        <f t="shared" si="4"/>
        <v>494.07664360924736</v>
      </c>
    </row>
    <row r="14" spans="1:5" x14ac:dyDescent="0.25">
      <c r="A14">
        <f t="shared" si="2"/>
        <v>6</v>
      </c>
      <c r="B14" s="2">
        <f t="shared" si="3"/>
        <v>494.07664360924736</v>
      </c>
      <c r="C14" s="2">
        <f t="shared" si="0"/>
        <v>9.428629282209803</v>
      </c>
      <c r="D14" s="1">
        <f t="shared" si="1"/>
        <v>-21.261691311434713</v>
      </c>
      <c r="E14" s="2">
        <f t="shared" si="4"/>
        <v>482.24358158002241</v>
      </c>
    </row>
    <row r="15" spans="1:5" x14ac:dyDescent="0.25">
      <c r="A15">
        <f t="shared" si="2"/>
        <v>7</v>
      </c>
      <c r="B15" s="2">
        <f t="shared" si="3"/>
        <v>482.24358158002241</v>
      </c>
      <c r="C15" s="2">
        <f t="shared" si="0"/>
        <v>9.202815015152094</v>
      </c>
      <c r="D15" s="1">
        <f t="shared" si="1"/>
        <v>-21.261691311434713</v>
      </c>
      <c r="E15" s="2">
        <f t="shared" si="4"/>
        <v>470.18470528373979</v>
      </c>
    </row>
    <row r="16" spans="1:5" x14ac:dyDescent="0.25">
      <c r="A16">
        <f t="shared" si="2"/>
        <v>8</v>
      </c>
      <c r="B16" s="2">
        <f t="shared" si="3"/>
        <v>470.18470528373979</v>
      </c>
      <c r="C16" s="2">
        <f t="shared" si="0"/>
        <v>8.9726914591647002</v>
      </c>
      <c r="D16" s="1">
        <f t="shared" si="1"/>
        <v>-21.261691311434713</v>
      </c>
      <c r="E16" s="2">
        <f t="shared" si="4"/>
        <v>457.89570543146976</v>
      </c>
    </row>
    <row r="17" spans="1:5" x14ac:dyDescent="0.25">
      <c r="A17">
        <f t="shared" si="2"/>
        <v>9</v>
      </c>
      <c r="B17" s="2">
        <f t="shared" si="3"/>
        <v>457.89570543146976</v>
      </c>
      <c r="C17" s="2">
        <f t="shared" si="0"/>
        <v>8.7381763786505466</v>
      </c>
      <c r="D17" s="1">
        <f t="shared" si="1"/>
        <v>-21.261691311434713</v>
      </c>
      <c r="E17" s="2">
        <f t="shared" si="4"/>
        <v>445.3721904986856</v>
      </c>
    </row>
    <row r="18" spans="1:5" x14ac:dyDescent="0.25">
      <c r="A18">
        <f t="shared" si="2"/>
        <v>10</v>
      </c>
      <c r="B18" s="2">
        <f t="shared" si="3"/>
        <v>445.3721904986856</v>
      </c>
      <c r="C18" s="2">
        <f t="shared" si="0"/>
        <v>8.4991859686832498</v>
      </c>
      <c r="D18" s="1">
        <f t="shared" si="1"/>
        <v>-21.261691311434713</v>
      </c>
      <c r="E18" s="2">
        <f t="shared" si="4"/>
        <v>432.60968515593413</v>
      </c>
    </row>
    <row r="19" spans="1:5" x14ac:dyDescent="0.25">
      <c r="A19">
        <f t="shared" si="2"/>
        <v>11</v>
      </c>
      <c r="B19" s="2">
        <f t="shared" si="3"/>
        <v>432.60968515593413</v>
      </c>
      <c r="C19" s="2">
        <f t="shared" si="0"/>
        <v>8.2556348250590759</v>
      </c>
      <c r="D19" s="1">
        <f t="shared" si="1"/>
        <v>-21.261691311434713</v>
      </c>
      <c r="E19" s="2">
        <f t="shared" si="4"/>
        <v>419.60362866955847</v>
      </c>
    </row>
    <row r="20" spans="1:5" x14ac:dyDescent="0.25">
      <c r="A20">
        <f t="shared" si="2"/>
        <v>12</v>
      </c>
      <c r="B20" s="2">
        <f t="shared" si="3"/>
        <v>419.60362866955847</v>
      </c>
      <c r="C20" s="2">
        <f t="shared" si="0"/>
        <v>8.0074359137774067</v>
      </c>
      <c r="D20" s="1">
        <f t="shared" si="1"/>
        <v>-21.261691311434713</v>
      </c>
      <c r="E20" s="2">
        <f t="shared" si="4"/>
        <v>406.34937327190113</v>
      </c>
    </row>
    <row r="21" spans="1:5" x14ac:dyDescent="0.25">
      <c r="A21">
        <f t="shared" si="2"/>
        <v>13</v>
      </c>
      <c r="B21" s="2">
        <f t="shared" si="3"/>
        <v>406.34937327190113</v>
      </c>
      <c r="C21" s="2">
        <f t="shared" si="0"/>
        <v>7.7545005399387801</v>
      </c>
      <c r="D21" s="1">
        <f t="shared" si="1"/>
        <v>-21.261691311434713</v>
      </c>
      <c r="E21" s="2">
        <f t="shared" si="4"/>
        <v>392.84218250040516</v>
      </c>
    </row>
    <row r="22" spans="1:5" x14ac:dyDescent="0.25">
      <c r="A22">
        <f t="shared" si="2"/>
        <v>14</v>
      </c>
      <c r="B22" s="2">
        <f t="shared" si="3"/>
        <v>392.84218250040516</v>
      </c>
      <c r="C22" s="2">
        <f t="shared" si="0"/>
        <v>7.4967383160493979</v>
      </c>
      <c r="D22" s="1">
        <f t="shared" si="1"/>
        <v>-21.261691311434713</v>
      </c>
      <c r="E22" s="2">
        <f t="shared" si="4"/>
        <v>379.07722950501983</v>
      </c>
    </row>
    <row r="23" spans="1:5" x14ac:dyDescent="0.25">
      <c r="A23">
        <f t="shared" si="2"/>
        <v>15</v>
      </c>
      <c r="B23" s="2">
        <f t="shared" si="3"/>
        <v>379.07722950501983</v>
      </c>
      <c r="C23" s="2">
        <f t="shared" si="0"/>
        <v>7.2340571297207941</v>
      </c>
      <c r="D23" s="1">
        <f t="shared" si="1"/>
        <v>-21.261691311434713</v>
      </c>
      <c r="E23" s="2">
        <f t="shared" si="4"/>
        <v>365.04959532330588</v>
      </c>
    </row>
    <row r="24" spans="1:5" x14ac:dyDescent="0.25">
      <c r="A24">
        <f t="shared" si="2"/>
        <v>16</v>
      </c>
      <c r="B24" s="2">
        <f t="shared" si="3"/>
        <v>365.04959532330588</v>
      </c>
      <c r="C24" s="2">
        <f t="shared" si="0"/>
        <v>6.9663631107530861</v>
      </c>
      <c r="D24" s="1">
        <f t="shared" si="1"/>
        <v>-21.261691311434713</v>
      </c>
      <c r="E24" s="2">
        <f t="shared" si="4"/>
        <v>350.75426712262424</v>
      </c>
    </row>
    <row r="25" spans="1:5" x14ac:dyDescent="0.25">
      <c r="A25">
        <f t="shared" si="2"/>
        <v>17</v>
      </c>
      <c r="B25" s="2">
        <f t="shared" si="3"/>
        <v>350.75426712262424</v>
      </c>
      <c r="C25" s="2">
        <f t="shared" si="0"/>
        <v>6.6935605975900785</v>
      </c>
      <c r="D25" s="1">
        <f t="shared" si="1"/>
        <v>-21.261691311434713</v>
      </c>
      <c r="E25" s="2">
        <f t="shared" si="4"/>
        <v>336.18613640877959</v>
      </c>
    </row>
    <row r="26" spans="1:5" x14ac:dyDescent="0.25">
      <c r="A26">
        <f t="shared" si="2"/>
        <v>18</v>
      </c>
      <c r="B26" s="2">
        <f t="shared" si="3"/>
        <v>336.18613640877959</v>
      </c>
      <c r="C26" s="2">
        <f t="shared" si="0"/>
        <v>6.4155521031342095</v>
      </c>
      <c r="D26" s="1">
        <f t="shared" si="1"/>
        <v>-21.261691311434713</v>
      </c>
      <c r="E26" s="2">
        <f t="shared" si="4"/>
        <v>321.33999720047905</v>
      </c>
    </row>
    <row r="27" spans="1:5" x14ac:dyDescent="0.25">
      <c r="A27">
        <f t="shared" si="2"/>
        <v>19</v>
      </c>
      <c r="B27" s="2">
        <f t="shared" si="3"/>
        <v>321.33999720047905</v>
      </c>
      <c r="C27" s="2">
        <f t="shared" si="0"/>
        <v>6.1322382799091422</v>
      </c>
      <c r="D27" s="1">
        <f t="shared" si="1"/>
        <v>-21.261691311434713</v>
      </c>
      <c r="E27" s="2">
        <f t="shared" si="4"/>
        <v>306.21054416895345</v>
      </c>
    </row>
    <row r="28" spans="1:5" x14ac:dyDescent="0.25">
      <c r="A28">
        <f t="shared" si="2"/>
        <v>20</v>
      </c>
      <c r="B28" s="2">
        <f t="shared" si="3"/>
        <v>306.21054416895345</v>
      </c>
      <c r="C28" s="2">
        <f t="shared" si="0"/>
        <v>5.8435178845575271</v>
      </c>
      <c r="D28" s="1">
        <f t="shared" si="1"/>
        <v>-21.261691311434713</v>
      </c>
      <c r="E28" s="2">
        <f t="shared" si="4"/>
        <v>290.79237074207623</v>
      </c>
    </row>
    <row r="29" spans="1:5" x14ac:dyDescent="0.25">
      <c r="A29">
        <f t="shared" si="2"/>
        <v>21</v>
      </c>
      <c r="B29" s="2">
        <f t="shared" si="3"/>
        <v>290.79237074207623</v>
      </c>
      <c r="C29" s="2">
        <f t="shared" si="0"/>
        <v>5.5492877416612876</v>
      </c>
      <c r="D29" s="1">
        <f t="shared" si="1"/>
        <v>-21.261691311434713</v>
      </c>
      <c r="E29" s="2">
        <f t="shared" si="4"/>
        <v>275.07996717230276</v>
      </c>
    </row>
    <row r="30" spans="1:5" x14ac:dyDescent="0.25">
      <c r="A30">
        <f t="shared" si="2"/>
        <v>22</v>
      </c>
      <c r="B30" s="2">
        <f t="shared" si="3"/>
        <v>275.07996717230276</v>
      </c>
      <c r="C30" s="2">
        <f t="shared" si="0"/>
        <v>5.2494427068714433</v>
      </c>
      <c r="D30" s="1">
        <f t="shared" si="1"/>
        <v>-21.261691311434713</v>
      </c>
      <c r="E30" s="2">
        <f t="shared" si="4"/>
        <v>259.06771856773946</v>
      </c>
    </row>
    <row r="31" spans="1:5" x14ac:dyDescent="0.25">
      <c r="A31">
        <f t="shared" si="2"/>
        <v>23</v>
      </c>
      <c r="B31" s="2">
        <f t="shared" si="3"/>
        <v>259.06771856773946</v>
      </c>
      <c r="C31" s="2">
        <f t="shared" si="0"/>
        <v>4.9438756293343609</v>
      </c>
      <c r="D31" s="1">
        <f t="shared" si="1"/>
        <v>-21.261691311434713</v>
      </c>
      <c r="E31" s="2">
        <f t="shared" si="4"/>
        <v>242.7499028856391</v>
      </c>
    </row>
    <row r="32" spans="1:5" x14ac:dyDescent="0.25">
      <c r="A32">
        <f t="shared" si="2"/>
        <v>24</v>
      </c>
      <c r="B32" s="2">
        <f t="shared" si="3"/>
        <v>242.7499028856391</v>
      </c>
      <c r="C32" s="2">
        <f t="shared" si="0"/>
        <v>4.6324773134009458</v>
      </c>
      <c r="D32" s="1">
        <f t="shared" si="1"/>
        <v>-21.261691311434713</v>
      </c>
      <c r="E32" s="2">
        <f t="shared" si="4"/>
        <v>226.12068888760535</v>
      </c>
    </row>
    <row r="33" spans="1:5" x14ac:dyDescent="0.25">
      <c r="A33">
        <f t="shared" si="2"/>
        <v>25</v>
      </c>
      <c r="B33" s="2">
        <f t="shared" si="3"/>
        <v>226.12068888760535</v>
      </c>
      <c r="C33" s="2">
        <f t="shared" si="0"/>
        <v>4.315136479605135</v>
      </c>
      <c r="D33" s="1">
        <f t="shared" si="1"/>
        <v>-21.261691311434713</v>
      </c>
      <c r="E33" s="2">
        <f t="shared" si="4"/>
        <v>209.1741340557758</v>
      </c>
    </row>
    <row r="34" spans="1:5" x14ac:dyDescent="0.25">
      <c r="A34">
        <f t="shared" si="2"/>
        <v>26</v>
      </c>
      <c r="B34" s="2">
        <f t="shared" si="3"/>
        <v>209.1741340557758</v>
      </c>
      <c r="C34" s="2">
        <f t="shared" si="0"/>
        <v>3.9917397248977209</v>
      </c>
      <c r="D34" s="1">
        <f t="shared" si="1"/>
        <v>-21.261691311434713</v>
      </c>
      <c r="E34" s="2">
        <f t="shared" si="4"/>
        <v>191.9041824692388</v>
      </c>
    </row>
    <row r="35" spans="1:5" x14ac:dyDescent="0.25">
      <c r="A35">
        <f t="shared" si="2"/>
        <v>27</v>
      </c>
      <c r="B35" s="2">
        <f t="shared" si="3"/>
        <v>191.9041824692388</v>
      </c>
      <c r="C35" s="2">
        <f t="shared" si="0"/>
        <v>3.6621714821213072</v>
      </c>
      <c r="D35" s="1">
        <f t="shared" si="1"/>
        <v>-21.261691311434713</v>
      </c>
      <c r="E35" s="2">
        <f t="shared" si="4"/>
        <v>174.3046626399254</v>
      </c>
    </row>
    <row r="36" spans="1:5" x14ac:dyDescent="0.25">
      <c r="A36">
        <f t="shared" si="2"/>
        <v>28</v>
      </c>
      <c r="B36" s="2">
        <f t="shared" si="3"/>
        <v>174.3046626399254</v>
      </c>
      <c r="C36" s="2">
        <f t="shared" si="0"/>
        <v>3.3263139787119091</v>
      </c>
      <c r="D36" s="1">
        <f t="shared" si="1"/>
        <v>-21.261691311434713</v>
      </c>
      <c r="E36" s="2">
        <f t="shared" si="4"/>
        <v>156.3692853072026</v>
      </c>
    </row>
    <row r="37" spans="1:5" x14ac:dyDescent="0.25">
      <c r="A37">
        <f t="shared" si="2"/>
        <v>29</v>
      </c>
      <c r="B37" s="2">
        <f t="shared" si="3"/>
        <v>156.3692853072026</v>
      </c>
      <c r="C37" s="2">
        <f t="shared" si="0"/>
        <v>2.9840471946124496</v>
      </c>
      <c r="D37" s="1">
        <f t="shared" si="1"/>
        <v>-21.261691311434713</v>
      </c>
      <c r="E37" s="2">
        <f t="shared" si="4"/>
        <v>138.09164119038036</v>
      </c>
    </row>
    <row r="38" spans="1:5" x14ac:dyDescent="0.25">
      <c r="A38">
        <f t="shared" si="2"/>
        <v>30</v>
      </c>
      <c r="B38" s="2">
        <f t="shared" si="3"/>
        <v>138.09164119038036</v>
      </c>
      <c r="C38" s="2">
        <f t="shared" si="0"/>
        <v>2.6352488193830919</v>
      </c>
      <c r="D38" s="1">
        <f t="shared" si="1"/>
        <v>-21.261691311434713</v>
      </c>
      <c r="E38" s="2">
        <f t="shared" si="4"/>
        <v>119.46519869832873</v>
      </c>
    </row>
    <row r="39" spans="1:5" x14ac:dyDescent="0.25">
      <c r="A39">
        <f t="shared" si="2"/>
        <v>31</v>
      </c>
      <c r="B39" s="2">
        <f t="shared" si="3"/>
        <v>119.46519869832873</v>
      </c>
      <c r="C39" s="2">
        <f t="shared" si="0"/>
        <v>2.2797942084931067</v>
      </c>
      <c r="D39" s="1">
        <f t="shared" si="1"/>
        <v>-21.261691311434713</v>
      </c>
      <c r="E39" s="2">
        <f t="shared" si="4"/>
        <v>100.48330159538712</v>
      </c>
    </row>
    <row r="40" spans="1:5" x14ac:dyDescent="0.25">
      <c r="A40">
        <f t="shared" ref="A40:A44" si="5">A39+1</f>
        <v>32</v>
      </c>
      <c r="B40" s="2">
        <f t="shared" ref="B40:B44" si="6">E39</f>
        <v>100.48330159538712</v>
      </c>
      <c r="C40" s="2">
        <f t="shared" si="0"/>
        <v>1.9175563387786374</v>
      </c>
      <c r="D40" s="1">
        <f t="shared" si="1"/>
        <v>-21.261691311434713</v>
      </c>
      <c r="E40" s="2">
        <f t="shared" ref="E40:E44" si="7">B40+C40+D40</f>
        <v>81.13916662273104</v>
      </c>
    </row>
    <row r="41" spans="1:5" x14ac:dyDescent="0.25">
      <c r="A41">
        <f t="shared" si="5"/>
        <v>33</v>
      </c>
      <c r="B41" s="2">
        <f t="shared" si="6"/>
        <v>81.13916662273104</v>
      </c>
      <c r="C41" s="2">
        <f t="shared" si="0"/>
        <v>1.5484057630504506</v>
      </c>
      <c r="D41" s="1">
        <f t="shared" si="1"/>
        <v>-21.261691311434713</v>
      </c>
      <c r="E41" s="2">
        <f t="shared" si="7"/>
        <v>61.425881074346776</v>
      </c>
    </row>
    <row r="42" spans="1:5" x14ac:dyDescent="0.25">
      <c r="A42">
        <f t="shared" si="5"/>
        <v>34</v>
      </c>
      <c r="B42" s="2">
        <f t="shared" si="6"/>
        <v>61.425881074346776</v>
      </c>
      <c r="C42" s="2">
        <f t="shared" si="0"/>
        <v>1.172210563835451</v>
      </c>
      <c r="D42" s="1">
        <f t="shared" si="1"/>
        <v>-21.261691311434713</v>
      </c>
      <c r="E42" s="2">
        <f t="shared" si="7"/>
        <v>41.336400326747508</v>
      </c>
    </row>
    <row r="43" spans="1:5" x14ac:dyDescent="0.25">
      <c r="A43">
        <f t="shared" si="5"/>
        <v>35</v>
      </c>
      <c r="B43" s="2">
        <f t="shared" si="6"/>
        <v>41.336400326747508</v>
      </c>
      <c r="C43" s="2">
        <f t="shared" si="0"/>
        <v>0.78883630623543155</v>
      </c>
      <c r="D43" s="1">
        <f t="shared" si="1"/>
        <v>-21.261691311434713</v>
      </c>
      <c r="E43" s="2">
        <f t="shared" si="7"/>
        <v>20.863545321548226</v>
      </c>
    </row>
    <row r="44" spans="1:5" x14ac:dyDescent="0.25">
      <c r="A44">
        <f t="shared" si="5"/>
        <v>36</v>
      </c>
      <c r="B44" s="2">
        <f t="shared" si="6"/>
        <v>20.863545321548226</v>
      </c>
      <c r="C44" s="2">
        <f t="shared" si="0"/>
        <v>0.39814598988621197</v>
      </c>
      <c r="D44" s="1">
        <f t="shared" si="1"/>
        <v>-21.261691311434713</v>
      </c>
      <c r="E44" s="2">
        <f t="shared" si="7"/>
        <v>-2.7355895326763857E-13</v>
      </c>
    </row>
    <row r="45" spans="1:5" x14ac:dyDescent="0.25">
      <c r="D45" s="1"/>
    </row>
    <row r="46" spans="1:5" x14ac:dyDescent="0.25">
      <c r="D46" s="1"/>
    </row>
    <row r="47" spans="1:5" x14ac:dyDescent="0.25">
      <c r="D47" s="1"/>
    </row>
    <row r="48" spans="1:5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opLeftCell="A37" workbookViewId="0">
      <selection activeCell="D71" sqref="D71"/>
    </sheetView>
  </sheetViews>
  <sheetFormatPr defaultRowHeight="15" x14ac:dyDescent="0.25"/>
  <cols>
    <col min="1" max="1" width="18.42578125" customWidth="1"/>
    <col min="2" max="2" width="14" style="2" bestFit="1" customWidth="1"/>
    <col min="3" max="3" width="19.28515625" style="2" bestFit="1" customWidth="1"/>
    <col min="4" max="4" width="8.85546875" bestFit="1" customWidth="1"/>
    <col min="5" max="5" width="13.140625" style="2" bestFit="1" customWidth="1"/>
  </cols>
  <sheetData>
    <row r="1" spans="1:5" ht="18.75" x14ac:dyDescent="0.3">
      <c r="A1" s="5" t="s">
        <v>9</v>
      </c>
    </row>
    <row r="3" spans="1:5" x14ac:dyDescent="0.25">
      <c r="A3" t="s">
        <v>2</v>
      </c>
      <c r="B3" s="2">
        <v>550</v>
      </c>
    </row>
    <row r="4" spans="1:5" x14ac:dyDescent="0.25">
      <c r="A4" t="s">
        <v>3</v>
      </c>
      <c r="B4" s="2">
        <v>10</v>
      </c>
    </row>
    <row r="5" spans="1:5" x14ac:dyDescent="0.25">
      <c r="A5" t="s">
        <v>4</v>
      </c>
      <c r="B5" s="6">
        <f>5*12</f>
        <v>60</v>
      </c>
    </row>
    <row r="6" spans="1:5" x14ac:dyDescent="0.25">
      <c r="A6" t="s">
        <v>0</v>
      </c>
      <c r="B6" s="1">
        <f>PMT(B4/12/100,B5,B3)</f>
        <v>-11.685874591197551</v>
      </c>
    </row>
    <row r="8" spans="1:5" x14ac:dyDescent="0.25">
      <c r="A8" s="3" t="s">
        <v>1</v>
      </c>
      <c r="B8" s="3" t="s">
        <v>7</v>
      </c>
      <c r="C8" s="3" t="s">
        <v>8</v>
      </c>
      <c r="D8" s="4" t="s">
        <v>5</v>
      </c>
      <c r="E8" s="3" t="s">
        <v>6</v>
      </c>
    </row>
    <row r="9" spans="1:5" x14ac:dyDescent="0.25">
      <c r="A9">
        <v>1</v>
      </c>
      <c r="B9" s="2">
        <f>B3</f>
        <v>550</v>
      </c>
      <c r="C9" s="2">
        <f t="shared" ref="C9:C44" si="0">B9*($B$4/12)/100</f>
        <v>4.5833333333333339</v>
      </c>
      <c r="D9" s="1">
        <f t="shared" ref="D9:D44" si="1">$B$6</f>
        <v>-11.685874591197551</v>
      </c>
      <c r="E9" s="2">
        <f>B9+C9+D9</f>
        <v>542.89745874213577</v>
      </c>
    </row>
    <row r="10" spans="1:5" x14ac:dyDescent="0.25">
      <c r="A10">
        <f>A9+1</f>
        <v>2</v>
      </c>
      <c r="B10" s="2">
        <f>E9</f>
        <v>542.89745874213577</v>
      </c>
      <c r="C10" s="2">
        <f t="shared" si="0"/>
        <v>4.5241454895177977</v>
      </c>
      <c r="D10" s="1">
        <f t="shared" si="1"/>
        <v>-11.685874591197551</v>
      </c>
      <c r="E10" s="2">
        <f>B10+C10+D10</f>
        <v>535.73572964045593</v>
      </c>
    </row>
    <row r="11" spans="1:5" x14ac:dyDescent="0.25">
      <c r="A11">
        <f t="shared" ref="A11:A44" si="2">A10+1</f>
        <v>3</v>
      </c>
      <c r="B11" s="2">
        <f t="shared" ref="B11:B44" si="3">E10</f>
        <v>535.73572964045593</v>
      </c>
      <c r="C11" s="2">
        <f t="shared" si="0"/>
        <v>4.4644644136704663</v>
      </c>
      <c r="D11" s="1">
        <f t="shared" si="1"/>
        <v>-11.685874591197551</v>
      </c>
      <c r="E11" s="2">
        <f t="shared" ref="E11:E44" si="4">B11+C11+D11</f>
        <v>528.51431946292882</v>
      </c>
    </row>
    <row r="12" spans="1:5" x14ac:dyDescent="0.25">
      <c r="A12">
        <f t="shared" si="2"/>
        <v>4</v>
      </c>
      <c r="B12" s="2">
        <f t="shared" si="3"/>
        <v>528.51431946292882</v>
      </c>
      <c r="C12" s="2">
        <f t="shared" si="0"/>
        <v>4.4042859955244067</v>
      </c>
      <c r="D12" s="1">
        <f t="shared" si="1"/>
        <v>-11.685874591197551</v>
      </c>
      <c r="E12" s="2">
        <f t="shared" si="4"/>
        <v>521.23273086725567</v>
      </c>
    </row>
    <row r="13" spans="1:5" x14ac:dyDescent="0.25">
      <c r="A13">
        <f t="shared" si="2"/>
        <v>5</v>
      </c>
      <c r="B13" s="2">
        <f t="shared" si="3"/>
        <v>521.23273086725567</v>
      </c>
      <c r="C13" s="2">
        <f t="shared" si="0"/>
        <v>4.3436060905604643</v>
      </c>
      <c r="D13" s="1">
        <f t="shared" si="1"/>
        <v>-11.685874591197551</v>
      </c>
      <c r="E13" s="2">
        <f t="shared" si="4"/>
        <v>513.89046236661852</v>
      </c>
    </row>
    <row r="14" spans="1:5" x14ac:dyDescent="0.25">
      <c r="A14">
        <f t="shared" si="2"/>
        <v>6</v>
      </c>
      <c r="B14" s="2">
        <f t="shared" si="3"/>
        <v>513.89046236661852</v>
      </c>
      <c r="C14" s="2">
        <f t="shared" si="0"/>
        <v>4.2824205197218213</v>
      </c>
      <c r="D14" s="1">
        <f t="shared" si="1"/>
        <v>-11.685874591197551</v>
      </c>
      <c r="E14" s="2">
        <f t="shared" si="4"/>
        <v>506.48700829514274</v>
      </c>
    </row>
    <row r="15" spans="1:5" x14ac:dyDescent="0.25">
      <c r="A15">
        <f t="shared" si="2"/>
        <v>7</v>
      </c>
      <c r="B15" s="2">
        <f t="shared" si="3"/>
        <v>506.48700829514274</v>
      </c>
      <c r="C15" s="2">
        <f t="shared" si="0"/>
        <v>4.2207250691261899</v>
      </c>
      <c r="D15" s="1">
        <f t="shared" si="1"/>
        <v>-11.685874591197551</v>
      </c>
      <c r="E15" s="2">
        <f t="shared" si="4"/>
        <v>499.02185877307141</v>
      </c>
    </row>
    <row r="16" spans="1:5" x14ac:dyDescent="0.25">
      <c r="A16">
        <f t="shared" si="2"/>
        <v>8</v>
      </c>
      <c r="B16" s="2">
        <f t="shared" si="3"/>
        <v>499.02185877307141</v>
      </c>
      <c r="C16" s="2">
        <f t="shared" si="0"/>
        <v>4.1585154897755947</v>
      </c>
      <c r="D16" s="1">
        <f t="shared" si="1"/>
        <v>-11.685874591197551</v>
      </c>
      <c r="E16" s="2">
        <f t="shared" si="4"/>
        <v>491.49449967164946</v>
      </c>
    </row>
    <row r="17" spans="1:5" x14ac:dyDescent="0.25">
      <c r="A17">
        <f t="shared" si="2"/>
        <v>9</v>
      </c>
      <c r="B17" s="2">
        <f t="shared" si="3"/>
        <v>491.49449967164946</v>
      </c>
      <c r="C17" s="2">
        <f t="shared" si="0"/>
        <v>4.0957874972637454</v>
      </c>
      <c r="D17" s="1">
        <f t="shared" si="1"/>
        <v>-11.685874591197551</v>
      </c>
      <c r="E17" s="2">
        <f t="shared" si="4"/>
        <v>483.90441257771568</v>
      </c>
    </row>
    <row r="18" spans="1:5" x14ac:dyDescent="0.25">
      <c r="A18">
        <f t="shared" si="2"/>
        <v>10</v>
      </c>
      <c r="B18" s="2">
        <f t="shared" si="3"/>
        <v>483.90441257771568</v>
      </c>
      <c r="C18" s="2">
        <f t="shared" si="0"/>
        <v>4.0325367714809639</v>
      </c>
      <c r="D18" s="1">
        <f t="shared" si="1"/>
        <v>-11.685874591197551</v>
      </c>
      <c r="E18" s="2">
        <f t="shared" si="4"/>
        <v>476.25107475799911</v>
      </c>
    </row>
    <row r="19" spans="1:5" x14ac:dyDescent="0.25">
      <c r="A19">
        <f t="shared" si="2"/>
        <v>11</v>
      </c>
      <c r="B19" s="2">
        <f t="shared" si="3"/>
        <v>476.25107475799911</v>
      </c>
      <c r="C19" s="2">
        <f t="shared" si="0"/>
        <v>3.968758956316659</v>
      </c>
      <c r="D19" s="1">
        <f t="shared" si="1"/>
        <v>-11.685874591197551</v>
      </c>
      <c r="E19" s="2">
        <f t="shared" si="4"/>
        <v>468.53395912311822</v>
      </c>
    </row>
    <row r="20" spans="1:5" x14ac:dyDescent="0.25">
      <c r="A20">
        <f t="shared" si="2"/>
        <v>12</v>
      </c>
      <c r="B20" s="2">
        <f t="shared" si="3"/>
        <v>468.53395912311822</v>
      </c>
      <c r="C20" s="2">
        <f t="shared" si="0"/>
        <v>3.9044496593593188</v>
      </c>
      <c r="D20" s="1">
        <f t="shared" si="1"/>
        <v>-11.685874591197551</v>
      </c>
      <c r="E20" s="2">
        <f t="shared" si="4"/>
        <v>460.75253419128001</v>
      </c>
    </row>
    <row r="21" spans="1:5" x14ac:dyDescent="0.25">
      <c r="A21">
        <f t="shared" si="2"/>
        <v>13</v>
      </c>
      <c r="B21" s="2">
        <f t="shared" si="3"/>
        <v>460.75253419128001</v>
      </c>
      <c r="C21" s="2">
        <f t="shared" si="0"/>
        <v>3.8396044515940004</v>
      </c>
      <c r="D21" s="1">
        <f t="shared" si="1"/>
        <v>-11.685874591197551</v>
      </c>
      <c r="E21" s="2">
        <f t="shared" si="4"/>
        <v>452.90626405167649</v>
      </c>
    </row>
    <row r="22" spans="1:5" x14ac:dyDescent="0.25">
      <c r="A22">
        <f t="shared" si="2"/>
        <v>14</v>
      </c>
      <c r="B22" s="2">
        <f t="shared" si="3"/>
        <v>452.90626405167649</v>
      </c>
      <c r="C22" s="2">
        <f t="shared" si="0"/>
        <v>3.774218867097304</v>
      </c>
      <c r="D22" s="1">
        <f t="shared" si="1"/>
        <v>-11.685874591197551</v>
      </c>
      <c r="E22" s="2">
        <f t="shared" si="4"/>
        <v>444.99460832757626</v>
      </c>
    </row>
    <row r="23" spans="1:5" x14ac:dyDescent="0.25">
      <c r="A23">
        <f t="shared" si="2"/>
        <v>15</v>
      </c>
      <c r="B23" s="2">
        <f t="shared" si="3"/>
        <v>444.99460832757626</v>
      </c>
      <c r="C23" s="2">
        <f t="shared" si="0"/>
        <v>3.7082884027298024</v>
      </c>
      <c r="D23" s="1">
        <f t="shared" si="1"/>
        <v>-11.685874591197551</v>
      </c>
      <c r="E23" s="2">
        <f t="shared" si="4"/>
        <v>437.01702213910852</v>
      </c>
    </row>
    <row r="24" spans="1:5" x14ac:dyDescent="0.25">
      <c r="A24">
        <f t="shared" si="2"/>
        <v>16</v>
      </c>
      <c r="B24" s="2">
        <f t="shared" si="3"/>
        <v>437.01702213910852</v>
      </c>
      <c r="C24" s="2">
        <f t="shared" si="0"/>
        <v>3.6418085178259041</v>
      </c>
      <c r="D24" s="1">
        <f t="shared" si="1"/>
        <v>-11.685874591197551</v>
      </c>
      <c r="E24" s="2">
        <f t="shared" si="4"/>
        <v>428.97295606573687</v>
      </c>
    </row>
    <row r="25" spans="1:5" x14ac:dyDescent="0.25">
      <c r="A25">
        <f t="shared" si="2"/>
        <v>17</v>
      </c>
      <c r="B25" s="2">
        <f t="shared" si="3"/>
        <v>428.97295606573687</v>
      </c>
      <c r="C25" s="2">
        <f t="shared" si="0"/>
        <v>3.5747746338811406</v>
      </c>
      <c r="D25" s="1">
        <f t="shared" si="1"/>
        <v>-11.685874591197551</v>
      </c>
      <c r="E25" s="2">
        <f t="shared" si="4"/>
        <v>420.86185610842045</v>
      </c>
    </row>
    <row r="26" spans="1:5" x14ac:dyDescent="0.25">
      <c r="A26">
        <f t="shared" si="2"/>
        <v>18</v>
      </c>
      <c r="B26" s="2">
        <f t="shared" si="3"/>
        <v>420.86185610842045</v>
      </c>
      <c r="C26" s="2">
        <f t="shared" si="0"/>
        <v>3.507182134236837</v>
      </c>
      <c r="D26" s="1">
        <f t="shared" si="1"/>
        <v>-11.685874591197551</v>
      </c>
      <c r="E26" s="2">
        <f t="shared" si="4"/>
        <v>412.68316365145972</v>
      </c>
    </row>
    <row r="27" spans="1:5" x14ac:dyDescent="0.25">
      <c r="A27">
        <f t="shared" si="2"/>
        <v>19</v>
      </c>
      <c r="B27" s="2">
        <f t="shared" si="3"/>
        <v>412.68316365145972</v>
      </c>
      <c r="C27" s="2">
        <f t="shared" si="0"/>
        <v>3.4390263637621645</v>
      </c>
      <c r="D27" s="1">
        <f t="shared" si="1"/>
        <v>-11.685874591197551</v>
      </c>
      <c r="E27" s="2">
        <f t="shared" si="4"/>
        <v>404.43631542402431</v>
      </c>
    </row>
    <row r="28" spans="1:5" x14ac:dyDescent="0.25">
      <c r="A28">
        <f t="shared" si="2"/>
        <v>20</v>
      </c>
      <c r="B28" s="2">
        <f t="shared" si="3"/>
        <v>404.43631542402431</v>
      </c>
      <c r="C28" s="2">
        <f t="shared" si="0"/>
        <v>3.3703026285335365</v>
      </c>
      <c r="D28" s="1">
        <f t="shared" si="1"/>
        <v>-11.685874591197551</v>
      </c>
      <c r="E28" s="2">
        <f t="shared" si="4"/>
        <v>396.12074346136029</v>
      </c>
    </row>
    <row r="29" spans="1:5" x14ac:dyDescent="0.25">
      <c r="A29">
        <f t="shared" si="2"/>
        <v>21</v>
      </c>
      <c r="B29" s="2">
        <f t="shared" si="3"/>
        <v>396.12074346136029</v>
      </c>
      <c r="C29" s="2">
        <f t="shared" si="0"/>
        <v>3.3010061955113361</v>
      </c>
      <c r="D29" s="1">
        <f t="shared" si="1"/>
        <v>-11.685874591197551</v>
      </c>
      <c r="E29" s="2">
        <f t="shared" si="4"/>
        <v>387.73587506567407</v>
      </c>
    </row>
    <row r="30" spans="1:5" x14ac:dyDescent="0.25">
      <c r="A30">
        <f t="shared" si="2"/>
        <v>22</v>
      </c>
      <c r="B30" s="2">
        <f t="shared" si="3"/>
        <v>387.73587506567407</v>
      </c>
      <c r="C30" s="2">
        <f t="shared" si="0"/>
        <v>3.2311322922139505</v>
      </c>
      <c r="D30" s="1">
        <f t="shared" si="1"/>
        <v>-11.685874591197551</v>
      </c>
      <c r="E30" s="2">
        <f t="shared" si="4"/>
        <v>379.28113276669046</v>
      </c>
    </row>
    <row r="31" spans="1:5" x14ac:dyDescent="0.25">
      <c r="A31">
        <f t="shared" si="2"/>
        <v>23</v>
      </c>
      <c r="B31" s="2">
        <f t="shared" si="3"/>
        <v>379.28113276669046</v>
      </c>
      <c r="C31" s="2">
        <f t="shared" si="0"/>
        <v>3.1606761063890874</v>
      </c>
      <c r="D31" s="1">
        <f t="shared" si="1"/>
        <v>-11.685874591197551</v>
      </c>
      <c r="E31" s="2">
        <f t="shared" si="4"/>
        <v>370.75593428188199</v>
      </c>
    </row>
    <row r="32" spans="1:5" x14ac:dyDescent="0.25">
      <c r="A32">
        <f t="shared" si="2"/>
        <v>24</v>
      </c>
      <c r="B32" s="2">
        <f t="shared" si="3"/>
        <v>370.75593428188199</v>
      </c>
      <c r="C32" s="2">
        <f t="shared" si="0"/>
        <v>3.0896327856823502</v>
      </c>
      <c r="D32" s="1">
        <f t="shared" si="1"/>
        <v>-11.685874591197551</v>
      </c>
      <c r="E32" s="2">
        <f t="shared" si="4"/>
        <v>362.15969247636679</v>
      </c>
    </row>
    <row r="33" spans="1:5" x14ac:dyDescent="0.25">
      <c r="A33">
        <f t="shared" si="2"/>
        <v>25</v>
      </c>
      <c r="B33" s="2">
        <f t="shared" si="3"/>
        <v>362.15969247636679</v>
      </c>
      <c r="C33" s="2">
        <f t="shared" si="0"/>
        <v>3.0179974373030571</v>
      </c>
      <c r="D33" s="1">
        <f t="shared" si="1"/>
        <v>-11.685874591197551</v>
      </c>
      <c r="E33" s="2">
        <f t="shared" si="4"/>
        <v>353.49181532247229</v>
      </c>
    </row>
    <row r="34" spans="1:5" x14ac:dyDescent="0.25">
      <c r="A34">
        <f t="shared" si="2"/>
        <v>26</v>
      </c>
      <c r="B34" s="2">
        <f t="shared" si="3"/>
        <v>353.49181532247229</v>
      </c>
      <c r="C34" s="2">
        <f t="shared" si="0"/>
        <v>2.9457651276872689</v>
      </c>
      <c r="D34" s="1">
        <f t="shared" si="1"/>
        <v>-11.685874591197551</v>
      </c>
      <c r="E34" s="2">
        <f t="shared" si="4"/>
        <v>344.751705858962</v>
      </c>
    </row>
    <row r="35" spans="1:5" x14ac:dyDescent="0.25">
      <c r="A35">
        <f t="shared" si="2"/>
        <v>27</v>
      </c>
      <c r="B35" s="2">
        <f t="shared" si="3"/>
        <v>344.751705858962</v>
      </c>
      <c r="C35" s="2">
        <f t="shared" si="0"/>
        <v>2.8729308821580166</v>
      </c>
      <c r="D35" s="1">
        <f t="shared" si="1"/>
        <v>-11.685874591197551</v>
      </c>
      <c r="E35" s="2">
        <f t="shared" si="4"/>
        <v>335.93876214992247</v>
      </c>
    </row>
    <row r="36" spans="1:5" x14ac:dyDescent="0.25">
      <c r="A36">
        <f t="shared" si="2"/>
        <v>28</v>
      </c>
      <c r="B36" s="2">
        <f t="shared" si="3"/>
        <v>335.93876214992247</v>
      </c>
      <c r="C36" s="2">
        <f t="shared" si="0"/>
        <v>2.7994896845826873</v>
      </c>
      <c r="D36" s="1">
        <f t="shared" si="1"/>
        <v>-11.685874591197551</v>
      </c>
      <c r="E36" s="2">
        <f t="shared" si="4"/>
        <v>327.0523772433076</v>
      </c>
    </row>
    <row r="37" spans="1:5" x14ac:dyDescent="0.25">
      <c r="A37">
        <f t="shared" si="2"/>
        <v>29</v>
      </c>
      <c r="B37" s="2">
        <f t="shared" si="3"/>
        <v>327.0523772433076</v>
      </c>
      <c r="C37" s="2">
        <f t="shared" si="0"/>
        <v>2.7254364770275634</v>
      </c>
      <c r="D37" s="1">
        <f t="shared" si="1"/>
        <v>-11.685874591197551</v>
      </c>
      <c r="E37" s="2">
        <f t="shared" si="4"/>
        <v>318.09193912913764</v>
      </c>
    </row>
    <row r="38" spans="1:5" x14ac:dyDescent="0.25">
      <c r="A38">
        <f t="shared" si="2"/>
        <v>30</v>
      </c>
      <c r="B38" s="2">
        <f t="shared" si="3"/>
        <v>318.09193912913764</v>
      </c>
      <c r="C38" s="2">
        <f t="shared" si="0"/>
        <v>2.6507661594094802</v>
      </c>
      <c r="D38" s="1">
        <f t="shared" si="1"/>
        <v>-11.685874591197551</v>
      </c>
      <c r="E38" s="2">
        <f t="shared" si="4"/>
        <v>309.0568306973496</v>
      </c>
    </row>
    <row r="39" spans="1:5" x14ac:dyDescent="0.25">
      <c r="A39">
        <f t="shared" si="2"/>
        <v>31</v>
      </c>
      <c r="B39" s="2">
        <f t="shared" si="3"/>
        <v>309.0568306973496</v>
      </c>
      <c r="C39" s="2">
        <f t="shared" si="0"/>
        <v>2.5754735891445804</v>
      </c>
      <c r="D39" s="1">
        <f t="shared" si="1"/>
        <v>-11.685874591197551</v>
      </c>
      <c r="E39" s="2">
        <f t="shared" si="4"/>
        <v>299.94642969529662</v>
      </c>
    </row>
    <row r="40" spans="1:5" x14ac:dyDescent="0.25">
      <c r="A40">
        <f t="shared" si="2"/>
        <v>32</v>
      </c>
      <c r="B40" s="2">
        <f t="shared" si="3"/>
        <v>299.94642969529662</v>
      </c>
      <c r="C40" s="2">
        <f t="shared" si="0"/>
        <v>2.4995535807941387</v>
      </c>
      <c r="D40" s="1">
        <f t="shared" si="1"/>
        <v>-11.685874591197551</v>
      </c>
      <c r="E40" s="2">
        <f t="shared" si="4"/>
        <v>290.76010868489323</v>
      </c>
    </row>
    <row r="41" spans="1:5" x14ac:dyDescent="0.25">
      <c r="A41">
        <f t="shared" si="2"/>
        <v>33</v>
      </c>
      <c r="B41" s="2">
        <f t="shared" si="3"/>
        <v>290.76010868489323</v>
      </c>
      <c r="C41" s="2">
        <f t="shared" si="0"/>
        <v>2.4230009057074438</v>
      </c>
      <c r="D41" s="1">
        <f t="shared" si="1"/>
        <v>-11.685874591197551</v>
      </c>
      <c r="E41" s="2">
        <f t="shared" si="4"/>
        <v>281.49723499940313</v>
      </c>
    </row>
    <row r="42" spans="1:5" x14ac:dyDescent="0.25">
      <c r="A42">
        <f t="shared" si="2"/>
        <v>34</v>
      </c>
      <c r="B42" s="2">
        <f t="shared" si="3"/>
        <v>281.49723499940313</v>
      </c>
      <c r="C42" s="2">
        <f t="shared" si="0"/>
        <v>2.3458102916616927</v>
      </c>
      <c r="D42" s="1">
        <f t="shared" si="1"/>
        <v>-11.685874591197551</v>
      </c>
      <c r="E42" s="2">
        <f t="shared" si="4"/>
        <v>272.15717069986727</v>
      </c>
    </row>
    <row r="43" spans="1:5" x14ac:dyDescent="0.25">
      <c r="A43">
        <f t="shared" si="2"/>
        <v>35</v>
      </c>
      <c r="B43" s="2">
        <f t="shared" si="3"/>
        <v>272.15717069986727</v>
      </c>
      <c r="C43" s="2">
        <f t="shared" si="0"/>
        <v>2.2679764224988941</v>
      </c>
      <c r="D43" s="1">
        <f t="shared" si="1"/>
        <v>-11.685874591197551</v>
      </c>
      <c r="E43" s="2">
        <f t="shared" si="4"/>
        <v>262.73927253116864</v>
      </c>
    </row>
    <row r="44" spans="1:5" x14ac:dyDescent="0.25">
      <c r="A44">
        <f t="shared" si="2"/>
        <v>36</v>
      </c>
      <c r="B44" s="2">
        <f t="shared" si="3"/>
        <v>262.73927253116864</v>
      </c>
      <c r="C44" s="2">
        <f t="shared" si="0"/>
        <v>2.1894939377597389</v>
      </c>
      <c r="D44" s="1">
        <f t="shared" si="1"/>
        <v>-11.685874591197551</v>
      </c>
      <c r="E44" s="2">
        <f t="shared" si="4"/>
        <v>253.24289187773081</v>
      </c>
    </row>
    <row r="45" spans="1:5" x14ac:dyDescent="0.25">
      <c r="A45">
        <f t="shared" ref="A45:A64" si="5">A44+1</f>
        <v>37</v>
      </c>
      <c r="B45" s="2">
        <f t="shared" ref="B45:B64" si="6">E44</f>
        <v>253.24289187773081</v>
      </c>
      <c r="C45" s="2">
        <f t="shared" ref="C45:C68" si="7">B45*($B$4/12)/100</f>
        <v>2.1103574323144234</v>
      </c>
      <c r="D45" s="1">
        <f t="shared" ref="D45:D68" si="8">$B$6</f>
        <v>-11.685874591197551</v>
      </c>
      <c r="E45" s="2">
        <f t="shared" ref="E45:E64" si="9">B45+C45+D45</f>
        <v>243.6673747188477</v>
      </c>
    </row>
    <row r="46" spans="1:5" x14ac:dyDescent="0.25">
      <c r="A46">
        <f t="shared" si="5"/>
        <v>38</v>
      </c>
      <c r="B46" s="2">
        <f t="shared" si="6"/>
        <v>243.6673747188477</v>
      </c>
      <c r="C46" s="2">
        <f t="shared" si="7"/>
        <v>2.0305614559903975</v>
      </c>
      <c r="D46" s="1">
        <f t="shared" si="8"/>
        <v>-11.685874591197551</v>
      </c>
      <c r="E46" s="2">
        <f t="shared" si="9"/>
        <v>234.01206158364056</v>
      </c>
    </row>
    <row r="47" spans="1:5" x14ac:dyDescent="0.25">
      <c r="A47">
        <f t="shared" si="5"/>
        <v>39</v>
      </c>
      <c r="B47" s="2">
        <f t="shared" si="6"/>
        <v>234.01206158364056</v>
      </c>
      <c r="C47" s="2">
        <f t="shared" si="7"/>
        <v>1.9501005131970046</v>
      </c>
      <c r="D47" s="1">
        <f t="shared" si="8"/>
        <v>-11.685874591197551</v>
      </c>
      <c r="E47" s="2">
        <f t="shared" si="9"/>
        <v>224.27628750564003</v>
      </c>
    </row>
    <row r="48" spans="1:5" x14ac:dyDescent="0.25">
      <c r="A48">
        <f t="shared" si="5"/>
        <v>40</v>
      </c>
      <c r="B48" s="2">
        <f t="shared" si="6"/>
        <v>224.27628750564003</v>
      </c>
      <c r="C48" s="2">
        <f t="shared" si="7"/>
        <v>1.8689690625470003</v>
      </c>
      <c r="D48" s="1">
        <f t="shared" si="8"/>
        <v>-11.685874591197551</v>
      </c>
      <c r="E48" s="2">
        <f t="shared" si="9"/>
        <v>214.45938197698948</v>
      </c>
    </row>
    <row r="49" spans="1:5" x14ac:dyDescent="0.25">
      <c r="A49">
        <f t="shared" si="5"/>
        <v>41</v>
      </c>
      <c r="B49" s="2">
        <f t="shared" si="6"/>
        <v>214.45938197698948</v>
      </c>
      <c r="C49" s="2">
        <f t="shared" si="7"/>
        <v>1.7871615164749124</v>
      </c>
      <c r="D49" s="1">
        <f t="shared" si="8"/>
        <v>-11.685874591197551</v>
      </c>
      <c r="E49" s="2">
        <f t="shared" si="9"/>
        <v>204.56066890226685</v>
      </c>
    </row>
    <row r="50" spans="1:5" x14ac:dyDescent="0.25">
      <c r="A50">
        <f t="shared" si="5"/>
        <v>42</v>
      </c>
      <c r="B50" s="2">
        <f t="shared" si="6"/>
        <v>204.56066890226685</v>
      </c>
      <c r="C50" s="2">
        <f t="shared" si="7"/>
        <v>1.7046722408522239</v>
      </c>
      <c r="D50" s="1">
        <f t="shared" si="8"/>
        <v>-11.685874591197551</v>
      </c>
      <c r="E50" s="2">
        <f t="shared" si="9"/>
        <v>194.57946655192154</v>
      </c>
    </row>
    <row r="51" spans="1:5" x14ac:dyDescent="0.25">
      <c r="A51">
        <f t="shared" si="5"/>
        <v>43</v>
      </c>
      <c r="B51" s="2">
        <f t="shared" si="6"/>
        <v>194.57946655192154</v>
      </c>
      <c r="C51" s="2">
        <f t="shared" si="7"/>
        <v>1.6214955545993461</v>
      </c>
      <c r="D51" s="1">
        <f t="shared" si="8"/>
        <v>-11.685874591197551</v>
      </c>
      <c r="E51" s="2">
        <f t="shared" si="9"/>
        <v>184.51508751532333</v>
      </c>
    </row>
    <row r="52" spans="1:5" x14ac:dyDescent="0.25">
      <c r="A52">
        <f t="shared" si="5"/>
        <v>44</v>
      </c>
      <c r="B52" s="2">
        <f t="shared" si="6"/>
        <v>184.51508751532333</v>
      </c>
      <c r="C52" s="2">
        <f t="shared" si="7"/>
        <v>1.5376257292943611</v>
      </c>
      <c r="D52" s="1">
        <f t="shared" si="8"/>
        <v>-11.685874591197551</v>
      </c>
      <c r="E52" s="2">
        <f t="shared" si="9"/>
        <v>174.36683865342013</v>
      </c>
    </row>
    <row r="53" spans="1:5" x14ac:dyDescent="0.25">
      <c r="A53">
        <f t="shared" si="5"/>
        <v>45</v>
      </c>
      <c r="B53" s="2">
        <f t="shared" si="6"/>
        <v>174.36683865342013</v>
      </c>
      <c r="C53" s="2">
        <f t="shared" si="7"/>
        <v>1.4530569887785012</v>
      </c>
      <c r="D53" s="1">
        <f t="shared" si="8"/>
        <v>-11.685874591197551</v>
      </c>
      <c r="E53" s="2">
        <f t="shared" si="9"/>
        <v>164.1340210510011</v>
      </c>
    </row>
    <row r="54" spans="1:5" x14ac:dyDescent="0.25">
      <c r="A54">
        <f t="shared" si="5"/>
        <v>46</v>
      </c>
      <c r="B54" s="2">
        <f t="shared" si="6"/>
        <v>164.1340210510011</v>
      </c>
      <c r="C54" s="2">
        <f t="shared" si="7"/>
        <v>1.3677835087583425</v>
      </c>
      <c r="D54" s="1">
        <f t="shared" si="8"/>
        <v>-11.685874591197551</v>
      </c>
      <c r="E54" s="2">
        <f t="shared" si="9"/>
        <v>153.8159299685619</v>
      </c>
    </row>
    <row r="55" spans="1:5" x14ac:dyDescent="0.25">
      <c r="A55">
        <f t="shared" si="5"/>
        <v>47</v>
      </c>
      <c r="B55" s="2">
        <f t="shared" si="6"/>
        <v>153.8159299685619</v>
      </c>
      <c r="C55" s="2">
        <f t="shared" si="7"/>
        <v>1.2817994164046826</v>
      </c>
      <c r="D55" s="1">
        <f t="shared" si="8"/>
        <v>-11.685874591197551</v>
      </c>
      <c r="E55" s="2">
        <f t="shared" si="9"/>
        <v>143.41185479376904</v>
      </c>
    </row>
    <row r="56" spans="1:5" x14ac:dyDescent="0.25">
      <c r="A56">
        <f t="shared" si="5"/>
        <v>48</v>
      </c>
      <c r="B56" s="2">
        <f t="shared" si="6"/>
        <v>143.41185479376904</v>
      </c>
      <c r="C56" s="2">
        <f t="shared" si="7"/>
        <v>1.1950987899480754</v>
      </c>
      <c r="D56" s="1">
        <f t="shared" si="8"/>
        <v>-11.685874591197551</v>
      </c>
      <c r="E56" s="2">
        <f t="shared" si="9"/>
        <v>132.92107899251957</v>
      </c>
    </row>
    <row r="57" spans="1:5" x14ac:dyDescent="0.25">
      <c r="A57">
        <f t="shared" si="5"/>
        <v>49</v>
      </c>
      <c r="B57" s="2">
        <f t="shared" si="6"/>
        <v>132.92107899251957</v>
      </c>
      <c r="C57" s="2">
        <f t="shared" si="7"/>
        <v>1.1076756582709963</v>
      </c>
      <c r="D57" s="1">
        <f t="shared" si="8"/>
        <v>-11.685874591197551</v>
      </c>
      <c r="E57" s="2">
        <f t="shared" si="9"/>
        <v>122.34288005959303</v>
      </c>
    </row>
    <row r="58" spans="1:5" x14ac:dyDescent="0.25">
      <c r="A58">
        <f t="shared" si="5"/>
        <v>50</v>
      </c>
      <c r="B58" s="2">
        <f t="shared" si="6"/>
        <v>122.34288005959303</v>
      </c>
      <c r="C58" s="2">
        <f t="shared" si="7"/>
        <v>1.0195240004966086</v>
      </c>
      <c r="D58" s="1">
        <f t="shared" si="8"/>
        <v>-11.685874591197551</v>
      </c>
      <c r="E58" s="2">
        <f t="shared" si="9"/>
        <v>111.67652946889208</v>
      </c>
    </row>
    <row r="59" spans="1:5" x14ac:dyDescent="0.25">
      <c r="A59">
        <f t="shared" si="5"/>
        <v>51</v>
      </c>
      <c r="B59" s="2">
        <f t="shared" si="6"/>
        <v>111.67652946889208</v>
      </c>
      <c r="C59" s="2">
        <f t="shared" si="7"/>
        <v>0.93063774557410073</v>
      </c>
      <c r="D59" s="1">
        <f t="shared" si="8"/>
        <v>-11.685874591197551</v>
      </c>
      <c r="E59" s="2">
        <f t="shared" si="9"/>
        <v>100.92129262326864</v>
      </c>
    </row>
    <row r="60" spans="1:5" x14ac:dyDescent="0.25">
      <c r="A60">
        <f t="shared" si="5"/>
        <v>52</v>
      </c>
      <c r="B60" s="2">
        <f t="shared" si="6"/>
        <v>100.92129262326864</v>
      </c>
      <c r="C60" s="2">
        <f t="shared" si="7"/>
        <v>0.84101077186057216</v>
      </c>
      <c r="D60" s="1">
        <f t="shared" si="8"/>
        <v>-11.685874591197551</v>
      </c>
      <c r="E60" s="2">
        <f t="shared" si="9"/>
        <v>90.076428803931663</v>
      </c>
    </row>
    <row r="61" spans="1:5" x14ac:dyDescent="0.25">
      <c r="A61">
        <f t="shared" si="5"/>
        <v>53</v>
      </c>
      <c r="B61" s="2">
        <f t="shared" si="6"/>
        <v>90.076428803931663</v>
      </c>
      <c r="C61" s="2">
        <f t="shared" si="7"/>
        <v>0.75063690669943062</v>
      </c>
      <c r="D61" s="1">
        <f t="shared" si="8"/>
        <v>-11.685874591197551</v>
      </c>
      <c r="E61" s="2">
        <f t="shared" si="9"/>
        <v>79.141191119433543</v>
      </c>
    </row>
    <row r="62" spans="1:5" x14ac:dyDescent="0.25">
      <c r="A62">
        <f t="shared" si="5"/>
        <v>54</v>
      </c>
      <c r="B62" s="2">
        <f t="shared" si="6"/>
        <v>79.141191119433543</v>
      </c>
      <c r="C62" s="2">
        <f t="shared" si="7"/>
        <v>0.65950992599527947</v>
      </c>
      <c r="D62" s="1">
        <f t="shared" si="8"/>
        <v>-11.685874591197551</v>
      </c>
      <c r="E62" s="2">
        <f t="shared" si="9"/>
        <v>68.114826454231277</v>
      </c>
    </row>
    <row r="63" spans="1:5" x14ac:dyDescent="0.25">
      <c r="A63">
        <f t="shared" si="5"/>
        <v>55</v>
      </c>
      <c r="B63" s="2">
        <f t="shared" si="6"/>
        <v>68.114826454231277</v>
      </c>
      <c r="C63" s="2">
        <f t="shared" si="7"/>
        <v>0.56762355378526064</v>
      </c>
      <c r="D63" s="1">
        <f t="shared" si="8"/>
        <v>-11.685874591197551</v>
      </c>
      <c r="E63" s="2">
        <f t="shared" si="9"/>
        <v>56.996575416818992</v>
      </c>
    </row>
    <row r="64" spans="1:5" x14ac:dyDescent="0.25">
      <c r="A64">
        <f t="shared" si="5"/>
        <v>56</v>
      </c>
      <c r="B64" s="2">
        <f t="shared" si="6"/>
        <v>56.996575416818992</v>
      </c>
      <c r="C64" s="2">
        <f t="shared" si="7"/>
        <v>0.47497146180682492</v>
      </c>
      <c r="D64" s="1">
        <f t="shared" si="8"/>
        <v>-11.685874591197551</v>
      </c>
      <c r="E64" s="2">
        <f t="shared" si="9"/>
        <v>45.785672287428262</v>
      </c>
    </row>
    <row r="65" spans="1:5" x14ac:dyDescent="0.25">
      <c r="A65">
        <f t="shared" ref="A65:A68" si="10">A64+1</f>
        <v>57</v>
      </c>
      <c r="B65" s="2">
        <f t="shared" ref="B65:B68" si="11">E64</f>
        <v>45.785672287428262</v>
      </c>
      <c r="C65" s="2">
        <f t="shared" si="7"/>
        <v>0.38154726906190217</v>
      </c>
      <c r="D65" s="1">
        <f t="shared" si="8"/>
        <v>-11.685874591197551</v>
      </c>
      <c r="E65" s="2">
        <f t="shared" ref="E65:E68" si="12">B65+C65+D65</f>
        <v>34.481344965292614</v>
      </c>
    </row>
    <row r="66" spans="1:5" x14ac:dyDescent="0.25">
      <c r="A66">
        <f t="shared" si="10"/>
        <v>58</v>
      </c>
      <c r="B66" s="2">
        <f t="shared" si="11"/>
        <v>34.481344965292614</v>
      </c>
      <c r="C66" s="2">
        <f t="shared" si="7"/>
        <v>0.28734454137743848</v>
      </c>
      <c r="D66" s="1">
        <f t="shared" si="8"/>
        <v>-11.685874591197551</v>
      </c>
      <c r="E66" s="2">
        <f t="shared" si="12"/>
        <v>23.082814915472497</v>
      </c>
    </row>
    <row r="67" spans="1:5" x14ac:dyDescent="0.25">
      <c r="A67">
        <f t="shared" si="10"/>
        <v>59</v>
      </c>
      <c r="B67" s="2">
        <f t="shared" si="11"/>
        <v>23.082814915472497</v>
      </c>
      <c r="C67" s="2">
        <f t="shared" si="7"/>
        <v>0.19235679096227082</v>
      </c>
      <c r="D67" s="1">
        <f t="shared" si="8"/>
        <v>-11.685874591197551</v>
      </c>
      <c r="E67" s="2">
        <f t="shared" si="12"/>
        <v>11.589297115237217</v>
      </c>
    </row>
    <row r="68" spans="1:5" x14ac:dyDescent="0.25">
      <c r="A68">
        <f t="shared" si="10"/>
        <v>60</v>
      </c>
      <c r="B68" s="2">
        <f t="shared" si="11"/>
        <v>11.589297115237217</v>
      </c>
      <c r="C68" s="2">
        <f t="shared" si="7"/>
        <v>9.6577475960310147E-2</v>
      </c>
      <c r="D68" s="1">
        <f t="shared" si="8"/>
        <v>-11.685874591197551</v>
      </c>
      <c r="E68" s="2">
        <f t="shared" si="12"/>
        <v>-2.4868995751603507E-14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topLeftCell="A97" workbookViewId="0">
      <selection activeCell="B6" sqref="B6"/>
    </sheetView>
  </sheetViews>
  <sheetFormatPr defaultRowHeight="15" x14ac:dyDescent="0.25"/>
  <cols>
    <col min="1" max="1" width="18.42578125" customWidth="1"/>
    <col min="2" max="2" width="14" style="2" bestFit="1" customWidth="1"/>
    <col min="3" max="3" width="19.28515625" style="2" bestFit="1" customWidth="1"/>
    <col min="4" max="4" width="8.85546875" bestFit="1" customWidth="1"/>
    <col min="5" max="5" width="13.140625" style="2" bestFit="1" customWidth="1"/>
  </cols>
  <sheetData>
    <row r="1" spans="1:5" ht="18.75" x14ac:dyDescent="0.3">
      <c r="A1" s="5" t="s">
        <v>9</v>
      </c>
    </row>
    <row r="3" spans="1:5" x14ac:dyDescent="0.25">
      <c r="A3" t="s">
        <v>2</v>
      </c>
      <c r="B3" s="2">
        <v>550</v>
      </c>
    </row>
    <row r="4" spans="1:5" x14ac:dyDescent="0.25">
      <c r="A4" t="s">
        <v>3</v>
      </c>
      <c r="B4" s="2">
        <v>10</v>
      </c>
    </row>
    <row r="5" spans="1:5" x14ac:dyDescent="0.25">
      <c r="A5" t="s">
        <v>4</v>
      </c>
      <c r="B5" s="6">
        <f>120</f>
        <v>120</v>
      </c>
    </row>
    <row r="6" spans="1:5" x14ac:dyDescent="0.25">
      <c r="A6" t="s">
        <v>0</v>
      </c>
      <c r="B6" s="1">
        <f>PMT(B4/12/100,B5,B3)</f>
        <v>-7.2682905284968911</v>
      </c>
    </row>
    <row r="8" spans="1:5" x14ac:dyDescent="0.25">
      <c r="A8" s="3" t="s">
        <v>1</v>
      </c>
      <c r="B8" s="3" t="s">
        <v>7</v>
      </c>
      <c r="C8" s="3" t="s">
        <v>8</v>
      </c>
      <c r="D8" s="4" t="s">
        <v>5</v>
      </c>
      <c r="E8" s="3" t="s">
        <v>6</v>
      </c>
    </row>
    <row r="9" spans="1:5" x14ac:dyDescent="0.25">
      <c r="A9">
        <v>1</v>
      </c>
      <c r="B9" s="2">
        <f>B3</f>
        <v>550</v>
      </c>
      <c r="C9" s="2">
        <f t="shared" ref="C9:C44" si="0">B9*($B$4/12)/100</f>
        <v>4.5833333333333339</v>
      </c>
      <c r="D9" s="1">
        <f t="shared" ref="D9:D44" si="1">$B$6</f>
        <v>-7.2682905284968911</v>
      </c>
      <c r="E9" s="2">
        <f>B9+C9+D9</f>
        <v>547.31504280483648</v>
      </c>
    </row>
    <row r="10" spans="1:5" x14ac:dyDescent="0.25">
      <c r="A10">
        <f>A9+1</f>
        <v>2</v>
      </c>
      <c r="B10" s="2">
        <f>E9</f>
        <v>547.31504280483648</v>
      </c>
      <c r="C10" s="2">
        <f t="shared" si="0"/>
        <v>4.5609586900403043</v>
      </c>
      <c r="D10" s="1">
        <f t="shared" si="1"/>
        <v>-7.2682905284968911</v>
      </c>
      <c r="E10" s="2">
        <f>B10+C10+D10</f>
        <v>544.60771096637984</v>
      </c>
    </row>
    <row r="11" spans="1:5" x14ac:dyDescent="0.25">
      <c r="A11">
        <f t="shared" ref="A11:A68" si="2">A10+1</f>
        <v>3</v>
      </c>
      <c r="B11" s="2">
        <f t="shared" ref="B11:B68" si="3">E10</f>
        <v>544.60771096637984</v>
      </c>
      <c r="C11" s="2">
        <f t="shared" si="0"/>
        <v>4.5383975913864987</v>
      </c>
      <c r="D11" s="1">
        <f t="shared" si="1"/>
        <v>-7.2682905284968911</v>
      </c>
      <c r="E11" s="2">
        <f t="shared" ref="E11:E68" si="4">B11+C11+D11</f>
        <v>541.87781802926941</v>
      </c>
    </row>
    <row r="12" spans="1:5" x14ac:dyDescent="0.25">
      <c r="A12">
        <f t="shared" si="2"/>
        <v>4</v>
      </c>
      <c r="B12" s="2">
        <f t="shared" si="3"/>
        <v>541.87781802926941</v>
      </c>
      <c r="C12" s="2">
        <f t="shared" si="0"/>
        <v>4.5156484835772455</v>
      </c>
      <c r="D12" s="1">
        <f t="shared" si="1"/>
        <v>-7.2682905284968911</v>
      </c>
      <c r="E12" s="2">
        <f t="shared" si="4"/>
        <v>539.12517598434977</v>
      </c>
    </row>
    <row r="13" spans="1:5" x14ac:dyDescent="0.25">
      <c r="A13">
        <f t="shared" si="2"/>
        <v>5</v>
      </c>
      <c r="B13" s="2">
        <f t="shared" si="3"/>
        <v>539.12517598434977</v>
      </c>
      <c r="C13" s="2">
        <f t="shared" si="0"/>
        <v>4.4927097998695817</v>
      </c>
      <c r="D13" s="1">
        <f t="shared" si="1"/>
        <v>-7.2682905284968911</v>
      </c>
      <c r="E13" s="2">
        <f t="shared" si="4"/>
        <v>536.34959525572242</v>
      </c>
    </row>
    <row r="14" spans="1:5" x14ac:dyDescent="0.25">
      <c r="A14">
        <f t="shared" si="2"/>
        <v>6</v>
      </c>
      <c r="B14" s="2">
        <f t="shared" si="3"/>
        <v>536.34959525572242</v>
      </c>
      <c r="C14" s="2">
        <f t="shared" si="0"/>
        <v>4.4695799604643538</v>
      </c>
      <c r="D14" s="1">
        <f t="shared" si="1"/>
        <v>-7.2682905284968911</v>
      </c>
      <c r="E14" s="2">
        <f t="shared" si="4"/>
        <v>533.55088468768986</v>
      </c>
    </row>
    <row r="15" spans="1:5" x14ac:dyDescent="0.25">
      <c r="A15">
        <f t="shared" si="2"/>
        <v>7</v>
      </c>
      <c r="B15" s="2">
        <f t="shared" si="3"/>
        <v>533.55088468768986</v>
      </c>
      <c r="C15" s="2">
        <f t="shared" si="0"/>
        <v>4.4462573723974153</v>
      </c>
      <c r="D15" s="1">
        <f t="shared" si="1"/>
        <v>-7.2682905284968911</v>
      </c>
      <c r="E15" s="2">
        <f t="shared" si="4"/>
        <v>530.72885153159041</v>
      </c>
    </row>
    <row r="16" spans="1:5" x14ac:dyDescent="0.25">
      <c r="A16">
        <f t="shared" si="2"/>
        <v>8</v>
      </c>
      <c r="B16" s="2">
        <f t="shared" si="3"/>
        <v>530.72885153159041</v>
      </c>
      <c r="C16" s="2">
        <f t="shared" si="0"/>
        <v>4.4227404294299202</v>
      </c>
      <c r="D16" s="1">
        <f t="shared" si="1"/>
        <v>-7.2682905284968911</v>
      </c>
      <c r="E16" s="2">
        <f t="shared" si="4"/>
        <v>527.88330143252347</v>
      </c>
    </row>
    <row r="17" spans="1:5" x14ac:dyDescent="0.25">
      <c r="A17">
        <f t="shared" si="2"/>
        <v>9</v>
      </c>
      <c r="B17" s="2">
        <f t="shared" si="3"/>
        <v>527.88330143252347</v>
      </c>
      <c r="C17" s="2">
        <f t="shared" si="0"/>
        <v>4.399027511937696</v>
      </c>
      <c r="D17" s="1">
        <f t="shared" si="1"/>
        <v>-7.2682905284968911</v>
      </c>
      <c r="E17" s="2">
        <f t="shared" si="4"/>
        <v>525.01403841596425</v>
      </c>
    </row>
    <row r="18" spans="1:5" x14ac:dyDescent="0.25">
      <c r="A18">
        <f t="shared" si="2"/>
        <v>10</v>
      </c>
      <c r="B18" s="2">
        <f t="shared" si="3"/>
        <v>525.01403841596425</v>
      </c>
      <c r="C18" s="2">
        <f t="shared" si="0"/>
        <v>4.3751169867997017</v>
      </c>
      <c r="D18" s="1">
        <f t="shared" si="1"/>
        <v>-7.2682905284968911</v>
      </c>
      <c r="E18" s="2">
        <f t="shared" si="4"/>
        <v>522.12086487426711</v>
      </c>
    </row>
    <row r="19" spans="1:5" x14ac:dyDescent="0.25">
      <c r="A19">
        <f t="shared" si="2"/>
        <v>11</v>
      </c>
      <c r="B19" s="2">
        <f t="shared" si="3"/>
        <v>522.12086487426711</v>
      </c>
      <c r="C19" s="2">
        <f t="shared" si="0"/>
        <v>4.3510072072855595</v>
      </c>
      <c r="D19" s="1">
        <f t="shared" si="1"/>
        <v>-7.2682905284968911</v>
      </c>
      <c r="E19" s="2">
        <f t="shared" si="4"/>
        <v>519.20358155305576</v>
      </c>
    </row>
    <row r="20" spans="1:5" x14ac:dyDescent="0.25">
      <c r="A20">
        <f t="shared" si="2"/>
        <v>12</v>
      </c>
      <c r="B20" s="2">
        <f t="shared" si="3"/>
        <v>519.20358155305576</v>
      </c>
      <c r="C20" s="2">
        <f t="shared" si="0"/>
        <v>4.3266965129421315</v>
      </c>
      <c r="D20" s="1">
        <f t="shared" si="1"/>
        <v>-7.2682905284968911</v>
      </c>
      <c r="E20" s="2">
        <f t="shared" si="4"/>
        <v>516.261987537501</v>
      </c>
    </row>
    <row r="21" spans="1:5" x14ac:dyDescent="0.25">
      <c r="A21">
        <f t="shared" si="2"/>
        <v>13</v>
      </c>
      <c r="B21" s="2">
        <f t="shared" si="3"/>
        <v>516.261987537501</v>
      </c>
      <c r="C21" s="2">
        <f t="shared" si="0"/>
        <v>4.3021832294791746</v>
      </c>
      <c r="D21" s="1">
        <f t="shared" si="1"/>
        <v>-7.2682905284968911</v>
      </c>
      <c r="E21" s="2">
        <f t="shared" si="4"/>
        <v>513.29588023848328</v>
      </c>
    </row>
    <row r="22" spans="1:5" x14ac:dyDescent="0.25">
      <c r="A22">
        <f t="shared" si="2"/>
        <v>14</v>
      </c>
      <c r="B22" s="2">
        <f t="shared" si="3"/>
        <v>513.29588023848328</v>
      </c>
      <c r="C22" s="2">
        <f t="shared" si="0"/>
        <v>4.2774656686540276</v>
      </c>
      <c r="D22" s="1">
        <f t="shared" si="1"/>
        <v>-7.2682905284968911</v>
      </c>
      <c r="E22" s="2">
        <f t="shared" si="4"/>
        <v>510.30505537864042</v>
      </c>
    </row>
    <row r="23" spans="1:5" x14ac:dyDescent="0.25">
      <c r="A23">
        <f t="shared" si="2"/>
        <v>15</v>
      </c>
      <c r="B23" s="2">
        <f t="shared" si="3"/>
        <v>510.30505537864042</v>
      </c>
      <c r="C23" s="2">
        <f t="shared" si="0"/>
        <v>4.2525421281553371</v>
      </c>
      <c r="D23" s="1">
        <f t="shared" si="1"/>
        <v>-7.2682905284968911</v>
      </c>
      <c r="E23" s="2">
        <f t="shared" si="4"/>
        <v>507.2893069782989</v>
      </c>
    </row>
    <row r="24" spans="1:5" x14ac:dyDescent="0.25">
      <c r="A24">
        <f t="shared" si="2"/>
        <v>16</v>
      </c>
      <c r="B24" s="2">
        <f t="shared" si="3"/>
        <v>507.2893069782989</v>
      </c>
      <c r="C24" s="2">
        <f t="shared" si="0"/>
        <v>4.2274108914858246</v>
      </c>
      <c r="D24" s="1">
        <f t="shared" si="1"/>
        <v>-7.2682905284968911</v>
      </c>
      <c r="E24" s="2">
        <f t="shared" si="4"/>
        <v>504.24842734128782</v>
      </c>
    </row>
    <row r="25" spans="1:5" x14ac:dyDescent="0.25">
      <c r="A25">
        <f t="shared" si="2"/>
        <v>17</v>
      </c>
      <c r="B25" s="2">
        <f t="shared" si="3"/>
        <v>504.24842734128782</v>
      </c>
      <c r="C25" s="2">
        <f t="shared" si="0"/>
        <v>4.2020702278440654</v>
      </c>
      <c r="D25" s="1">
        <f t="shared" si="1"/>
        <v>-7.2682905284968911</v>
      </c>
      <c r="E25" s="2">
        <f t="shared" si="4"/>
        <v>501.18220704063498</v>
      </c>
    </row>
    <row r="26" spans="1:5" x14ac:dyDescent="0.25">
      <c r="A26">
        <f t="shared" si="2"/>
        <v>18</v>
      </c>
      <c r="B26" s="2">
        <f t="shared" si="3"/>
        <v>501.18220704063498</v>
      </c>
      <c r="C26" s="2">
        <f t="shared" si="0"/>
        <v>4.1765183920052911</v>
      </c>
      <c r="D26" s="1">
        <f t="shared" si="1"/>
        <v>-7.2682905284968911</v>
      </c>
      <c r="E26" s="2">
        <f t="shared" si="4"/>
        <v>498.09043490414336</v>
      </c>
    </row>
    <row r="27" spans="1:5" x14ac:dyDescent="0.25">
      <c r="A27">
        <f t="shared" si="2"/>
        <v>19</v>
      </c>
      <c r="B27" s="2">
        <f t="shared" si="3"/>
        <v>498.09043490414336</v>
      </c>
      <c r="C27" s="2">
        <f t="shared" si="0"/>
        <v>4.1507536242011946</v>
      </c>
      <c r="D27" s="1">
        <f t="shared" si="1"/>
        <v>-7.2682905284968911</v>
      </c>
      <c r="E27" s="2">
        <f t="shared" si="4"/>
        <v>494.97289799984765</v>
      </c>
    </row>
    <row r="28" spans="1:5" x14ac:dyDescent="0.25">
      <c r="A28">
        <f t="shared" si="2"/>
        <v>20</v>
      </c>
      <c r="B28" s="2">
        <f t="shared" si="3"/>
        <v>494.97289799984765</v>
      </c>
      <c r="C28" s="2">
        <f t="shared" si="0"/>
        <v>4.1247741499987312</v>
      </c>
      <c r="D28" s="1">
        <f t="shared" si="1"/>
        <v>-7.2682905284968911</v>
      </c>
      <c r="E28" s="2">
        <f t="shared" si="4"/>
        <v>491.82938162134951</v>
      </c>
    </row>
    <row r="29" spans="1:5" x14ac:dyDescent="0.25">
      <c r="A29">
        <f t="shared" si="2"/>
        <v>21</v>
      </c>
      <c r="B29" s="2">
        <f t="shared" si="3"/>
        <v>491.82938162134951</v>
      </c>
      <c r="C29" s="2">
        <f t="shared" si="0"/>
        <v>4.0985781801779124</v>
      </c>
      <c r="D29" s="1">
        <f t="shared" si="1"/>
        <v>-7.2682905284968911</v>
      </c>
      <c r="E29" s="2">
        <f t="shared" si="4"/>
        <v>488.65966927303054</v>
      </c>
    </row>
    <row r="30" spans="1:5" x14ac:dyDescent="0.25">
      <c r="A30">
        <f t="shared" si="2"/>
        <v>22</v>
      </c>
      <c r="B30" s="2">
        <f t="shared" si="3"/>
        <v>488.65966927303054</v>
      </c>
      <c r="C30" s="2">
        <f t="shared" si="0"/>
        <v>4.0721639106085883</v>
      </c>
      <c r="D30" s="1">
        <f t="shared" si="1"/>
        <v>-7.2682905284968911</v>
      </c>
      <c r="E30" s="2">
        <f t="shared" si="4"/>
        <v>485.46354265514225</v>
      </c>
    </row>
    <row r="31" spans="1:5" x14ac:dyDescent="0.25">
      <c r="A31">
        <f t="shared" si="2"/>
        <v>23</v>
      </c>
      <c r="B31" s="2">
        <f t="shared" si="3"/>
        <v>485.46354265514225</v>
      </c>
      <c r="C31" s="2">
        <f t="shared" si="0"/>
        <v>4.0455295221261851</v>
      </c>
      <c r="D31" s="1">
        <f t="shared" si="1"/>
        <v>-7.2682905284968911</v>
      </c>
      <c r="E31" s="2">
        <f t="shared" si="4"/>
        <v>482.24078164877153</v>
      </c>
    </row>
    <row r="32" spans="1:5" x14ac:dyDescent="0.25">
      <c r="A32">
        <f t="shared" si="2"/>
        <v>24</v>
      </c>
      <c r="B32" s="2">
        <f t="shared" si="3"/>
        <v>482.24078164877153</v>
      </c>
      <c r="C32" s="2">
        <f t="shared" si="0"/>
        <v>4.0186731804064291</v>
      </c>
      <c r="D32" s="1">
        <f t="shared" si="1"/>
        <v>-7.2682905284968911</v>
      </c>
      <c r="E32" s="2">
        <f t="shared" si="4"/>
        <v>478.99116430068108</v>
      </c>
    </row>
    <row r="33" spans="1:5" x14ac:dyDescent="0.25">
      <c r="A33">
        <f t="shared" si="2"/>
        <v>25</v>
      </c>
      <c r="B33" s="2">
        <f t="shared" si="3"/>
        <v>478.99116430068108</v>
      </c>
      <c r="C33" s="2">
        <f t="shared" si="0"/>
        <v>3.991593035839009</v>
      </c>
      <c r="D33" s="1">
        <f t="shared" si="1"/>
        <v>-7.2682905284968911</v>
      </c>
      <c r="E33" s="2">
        <f t="shared" si="4"/>
        <v>475.71446680802319</v>
      </c>
    </row>
    <row r="34" spans="1:5" x14ac:dyDescent="0.25">
      <c r="A34">
        <f t="shared" si="2"/>
        <v>26</v>
      </c>
      <c r="B34" s="2">
        <f t="shared" si="3"/>
        <v>475.71446680802319</v>
      </c>
      <c r="C34" s="2">
        <f t="shared" si="0"/>
        <v>3.9642872234001936</v>
      </c>
      <c r="D34" s="1">
        <f t="shared" si="1"/>
        <v>-7.2682905284968911</v>
      </c>
      <c r="E34" s="2">
        <f t="shared" si="4"/>
        <v>472.41046350292652</v>
      </c>
    </row>
    <row r="35" spans="1:5" x14ac:dyDescent="0.25">
      <c r="A35">
        <f t="shared" si="2"/>
        <v>27</v>
      </c>
      <c r="B35" s="2">
        <f t="shared" si="3"/>
        <v>472.41046350292652</v>
      </c>
      <c r="C35" s="2">
        <f t="shared" si="0"/>
        <v>3.9367538625243879</v>
      </c>
      <c r="D35" s="1">
        <f t="shared" si="1"/>
        <v>-7.2682905284968911</v>
      </c>
      <c r="E35" s="2">
        <f t="shared" si="4"/>
        <v>469.078926836954</v>
      </c>
    </row>
    <row r="36" spans="1:5" x14ac:dyDescent="0.25">
      <c r="A36">
        <f t="shared" si="2"/>
        <v>28</v>
      </c>
      <c r="B36" s="2">
        <f t="shared" si="3"/>
        <v>469.078926836954</v>
      </c>
      <c r="C36" s="2">
        <f t="shared" si="0"/>
        <v>3.9089910569746165</v>
      </c>
      <c r="D36" s="1">
        <f t="shared" si="1"/>
        <v>-7.2682905284968911</v>
      </c>
      <c r="E36" s="2">
        <f t="shared" si="4"/>
        <v>465.71962736543173</v>
      </c>
    </row>
    <row r="37" spans="1:5" x14ac:dyDescent="0.25">
      <c r="A37">
        <f t="shared" si="2"/>
        <v>29</v>
      </c>
      <c r="B37" s="2">
        <f t="shared" si="3"/>
        <v>465.71962736543173</v>
      </c>
      <c r="C37" s="2">
        <f t="shared" si="0"/>
        <v>3.8809968947119313</v>
      </c>
      <c r="D37" s="1">
        <f t="shared" si="1"/>
        <v>-7.2682905284968911</v>
      </c>
      <c r="E37" s="2">
        <f t="shared" si="4"/>
        <v>462.33233373164677</v>
      </c>
    </row>
    <row r="38" spans="1:5" x14ac:dyDescent="0.25">
      <c r="A38">
        <f t="shared" si="2"/>
        <v>30</v>
      </c>
      <c r="B38" s="2">
        <f t="shared" si="3"/>
        <v>462.33233373164677</v>
      </c>
      <c r="C38" s="2">
        <f t="shared" si="0"/>
        <v>3.8527694477637233</v>
      </c>
      <c r="D38" s="1">
        <f t="shared" si="1"/>
        <v>-7.2682905284968911</v>
      </c>
      <c r="E38" s="2">
        <f t="shared" si="4"/>
        <v>458.91681265091358</v>
      </c>
    </row>
    <row r="39" spans="1:5" x14ac:dyDescent="0.25">
      <c r="A39">
        <f t="shared" si="2"/>
        <v>31</v>
      </c>
      <c r="B39" s="2">
        <f t="shared" si="3"/>
        <v>458.91681265091358</v>
      </c>
      <c r="C39" s="2">
        <f t="shared" si="0"/>
        <v>3.8243067720909467</v>
      </c>
      <c r="D39" s="1">
        <f t="shared" si="1"/>
        <v>-7.2682905284968911</v>
      </c>
      <c r="E39" s="2">
        <f t="shared" si="4"/>
        <v>455.47282889450764</v>
      </c>
    </row>
    <row r="40" spans="1:5" x14ac:dyDescent="0.25">
      <c r="A40">
        <f t="shared" si="2"/>
        <v>32</v>
      </c>
      <c r="B40" s="2">
        <f t="shared" si="3"/>
        <v>455.47282889450764</v>
      </c>
      <c r="C40" s="2">
        <f t="shared" si="0"/>
        <v>3.7956069074542307</v>
      </c>
      <c r="D40" s="1">
        <f t="shared" si="1"/>
        <v>-7.2682905284968911</v>
      </c>
      <c r="E40" s="2">
        <f t="shared" si="4"/>
        <v>452.00014527346497</v>
      </c>
    </row>
    <row r="41" spans="1:5" x14ac:dyDescent="0.25">
      <c r="A41">
        <f t="shared" si="2"/>
        <v>33</v>
      </c>
      <c r="B41" s="2">
        <f t="shared" si="3"/>
        <v>452.00014527346497</v>
      </c>
      <c r="C41" s="2">
        <f t="shared" si="0"/>
        <v>3.7666678772788749</v>
      </c>
      <c r="D41" s="1">
        <f t="shared" si="1"/>
        <v>-7.2682905284968911</v>
      </c>
      <c r="E41" s="2">
        <f t="shared" si="4"/>
        <v>448.49852262224692</v>
      </c>
    </row>
    <row r="42" spans="1:5" x14ac:dyDescent="0.25">
      <c r="A42">
        <f t="shared" si="2"/>
        <v>34</v>
      </c>
      <c r="B42" s="2">
        <f t="shared" si="3"/>
        <v>448.49852262224692</v>
      </c>
      <c r="C42" s="2">
        <f t="shared" si="0"/>
        <v>3.7374876885187245</v>
      </c>
      <c r="D42" s="1">
        <f t="shared" si="1"/>
        <v>-7.2682905284968911</v>
      </c>
      <c r="E42" s="2">
        <f t="shared" si="4"/>
        <v>444.96771978226877</v>
      </c>
    </row>
    <row r="43" spans="1:5" x14ac:dyDescent="0.25">
      <c r="A43">
        <f t="shared" si="2"/>
        <v>35</v>
      </c>
      <c r="B43" s="2">
        <f t="shared" si="3"/>
        <v>444.96771978226877</v>
      </c>
      <c r="C43" s="2">
        <f t="shared" si="0"/>
        <v>3.7080643315189064</v>
      </c>
      <c r="D43" s="1">
        <f t="shared" si="1"/>
        <v>-7.2682905284968911</v>
      </c>
      <c r="E43" s="2">
        <f t="shared" si="4"/>
        <v>441.40749358529081</v>
      </c>
    </row>
    <row r="44" spans="1:5" x14ac:dyDescent="0.25">
      <c r="A44">
        <f t="shared" si="2"/>
        <v>36</v>
      </c>
      <c r="B44" s="2">
        <f t="shared" si="3"/>
        <v>441.40749358529081</v>
      </c>
      <c r="C44" s="2">
        <f t="shared" si="0"/>
        <v>3.6783957798774236</v>
      </c>
      <c r="D44" s="1">
        <f t="shared" si="1"/>
        <v>-7.2682905284968911</v>
      </c>
      <c r="E44" s="2">
        <f t="shared" si="4"/>
        <v>437.81759883667132</v>
      </c>
    </row>
    <row r="45" spans="1:5" x14ac:dyDescent="0.25">
      <c r="A45">
        <f t="shared" si="2"/>
        <v>37</v>
      </c>
      <c r="B45" s="2">
        <f t="shared" si="3"/>
        <v>437.81759883667132</v>
      </c>
      <c r="C45" s="2">
        <f t="shared" ref="C45:C108" si="5">B45*($B$4/12)/100</f>
        <v>3.6484799903055944</v>
      </c>
      <c r="D45" s="1">
        <f t="shared" ref="D45:D108" si="6">$B$6</f>
        <v>-7.2682905284968911</v>
      </c>
      <c r="E45" s="2">
        <f t="shared" si="4"/>
        <v>434.19778829848002</v>
      </c>
    </row>
    <row r="46" spans="1:5" x14ac:dyDescent="0.25">
      <c r="A46">
        <f t="shared" si="2"/>
        <v>38</v>
      </c>
      <c r="B46" s="2">
        <f t="shared" si="3"/>
        <v>434.19778829848002</v>
      </c>
      <c r="C46" s="2">
        <f t="shared" si="5"/>
        <v>3.6183149024873336</v>
      </c>
      <c r="D46" s="1">
        <f t="shared" si="6"/>
        <v>-7.2682905284968911</v>
      </c>
      <c r="E46" s="2">
        <f t="shared" si="4"/>
        <v>430.54781267247046</v>
      </c>
    </row>
    <row r="47" spans="1:5" x14ac:dyDescent="0.25">
      <c r="A47">
        <f t="shared" si="2"/>
        <v>39</v>
      </c>
      <c r="B47" s="2">
        <f t="shared" si="3"/>
        <v>430.54781267247046</v>
      </c>
      <c r="C47" s="2">
        <f t="shared" si="5"/>
        <v>3.5878984389372537</v>
      </c>
      <c r="D47" s="1">
        <f t="shared" si="6"/>
        <v>-7.2682905284968911</v>
      </c>
      <c r="E47" s="2">
        <f t="shared" si="4"/>
        <v>426.86742058291082</v>
      </c>
    </row>
    <row r="48" spans="1:5" x14ac:dyDescent="0.25">
      <c r="A48">
        <f t="shared" si="2"/>
        <v>40</v>
      </c>
      <c r="B48" s="2">
        <f t="shared" si="3"/>
        <v>426.86742058291082</v>
      </c>
      <c r="C48" s="2">
        <f t="shared" si="5"/>
        <v>3.5572285048575902</v>
      </c>
      <c r="D48" s="1">
        <f t="shared" si="6"/>
        <v>-7.2682905284968911</v>
      </c>
      <c r="E48" s="2">
        <f t="shared" si="4"/>
        <v>423.1563585592715</v>
      </c>
    </row>
    <row r="49" spans="1:5" x14ac:dyDescent="0.25">
      <c r="A49">
        <f t="shared" si="2"/>
        <v>41</v>
      </c>
      <c r="B49" s="2">
        <f t="shared" si="3"/>
        <v>423.1563585592715</v>
      </c>
      <c r="C49" s="2">
        <f t="shared" si="5"/>
        <v>3.5263029879939292</v>
      </c>
      <c r="D49" s="1">
        <f t="shared" si="6"/>
        <v>-7.2682905284968911</v>
      </c>
      <c r="E49" s="2">
        <f t="shared" si="4"/>
        <v>419.41437101876852</v>
      </c>
    </row>
    <row r="50" spans="1:5" x14ac:dyDescent="0.25">
      <c r="A50">
        <f t="shared" si="2"/>
        <v>42</v>
      </c>
      <c r="B50" s="2">
        <f t="shared" si="3"/>
        <v>419.41437101876852</v>
      </c>
      <c r="C50" s="2">
        <f t="shared" si="5"/>
        <v>3.495119758489738</v>
      </c>
      <c r="D50" s="1">
        <f t="shared" si="6"/>
        <v>-7.2682905284968911</v>
      </c>
      <c r="E50" s="2">
        <f t="shared" si="4"/>
        <v>415.64120024876138</v>
      </c>
    </row>
    <row r="51" spans="1:5" x14ac:dyDescent="0.25">
      <c r="A51">
        <f t="shared" si="2"/>
        <v>43</v>
      </c>
      <c r="B51" s="2">
        <f t="shared" si="3"/>
        <v>415.64120024876138</v>
      </c>
      <c r="C51" s="2">
        <f t="shared" si="5"/>
        <v>3.4636766687396783</v>
      </c>
      <c r="D51" s="1">
        <f t="shared" si="6"/>
        <v>-7.2682905284968911</v>
      </c>
      <c r="E51" s="2">
        <f t="shared" si="4"/>
        <v>411.83658638900414</v>
      </c>
    </row>
    <row r="52" spans="1:5" x14ac:dyDescent="0.25">
      <c r="A52">
        <f t="shared" si="2"/>
        <v>44</v>
      </c>
      <c r="B52" s="2">
        <f t="shared" si="3"/>
        <v>411.83658638900414</v>
      </c>
      <c r="C52" s="2">
        <f t="shared" si="5"/>
        <v>3.4319715532417012</v>
      </c>
      <c r="D52" s="1">
        <f t="shared" si="6"/>
        <v>-7.2682905284968911</v>
      </c>
      <c r="E52" s="2">
        <f t="shared" si="4"/>
        <v>408.00026741374893</v>
      </c>
    </row>
    <row r="53" spans="1:5" x14ac:dyDescent="0.25">
      <c r="A53">
        <f t="shared" si="2"/>
        <v>45</v>
      </c>
      <c r="B53" s="2">
        <f t="shared" si="3"/>
        <v>408.00026741374893</v>
      </c>
      <c r="C53" s="2">
        <f t="shared" si="5"/>
        <v>3.4000022284479083</v>
      </c>
      <c r="D53" s="1">
        <f t="shared" si="6"/>
        <v>-7.2682905284968911</v>
      </c>
      <c r="E53" s="2">
        <f t="shared" si="4"/>
        <v>404.13197911369997</v>
      </c>
    </row>
    <row r="54" spans="1:5" x14ac:dyDescent="0.25">
      <c r="A54">
        <f t="shared" si="2"/>
        <v>46</v>
      </c>
      <c r="B54" s="2">
        <f t="shared" si="3"/>
        <v>404.13197911369997</v>
      </c>
      <c r="C54" s="2">
        <f t="shared" si="5"/>
        <v>3.3677664926141664</v>
      </c>
      <c r="D54" s="1">
        <f t="shared" si="6"/>
        <v>-7.2682905284968911</v>
      </c>
      <c r="E54" s="2">
        <f t="shared" si="4"/>
        <v>400.23145507781726</v>
      </c>
    </row>
    <row r="55" spans="1:5" x14ac:dyDescent="0.25">
      <c r="A55">
        <f t="shared" si="2"/>
        <v>47</v>
      </c>
      <c r="B55" s="2">
        <f t="shared" si="3"/>
        <v>400.23145507781726</v>
      </c>
      <c r="C55" s="2">
        <f t="shared" si="5"/>
        <v>3.3352621256484776</v>
      </c>
      <c r="D55" s="1">
        <f t="shared" si="6"/>
        <v>-7.2682905284968911</v>
      </c>
      <c r="E55" s="2">
        <f t="shared" si="4"/>
        <v>396.29842667496882</v>
      </c>
    </row>
    <row r="56" spans="1:5" x14ac:dyDescent="0.25">
      <c r="A56">
        <f t="shared" si="2"/>
        <v>48</v>
      </c>
      <c r="B56" s="2">
        <f t="shared" si="3"/>
        <v>396.29842667496882</v>
      </c>
      <c r="C56" s="2">
        <f t="shared" si="5"/>
        <v>3.3024868889580739</v>
      </c>
      <c r="D56" s="1">
        <f t="shared" si="6"/>
        <v>-7.2682905284968911</v>
      </c>
      <c r="E56" s="2">
        <f t="shared" si="4"/>
        <v>392.33262303543</v>
      </c>
    </row>
    <row r="57" spans="1:5" x14ac:dyDescent="0.25">
      <c r="A57">
        <f t="shared" si="2"/>
        <v>49</v>
      </c>
      <c r="B57" s="2">
        <f t="shared" si="3"/>
        <v>392.33262303543</v>
      </c>
      <c r="C57" s="2">
        <f t="shared" si="5"/>
        <v>3.2694385252952505</v>
      </c>
      <c r="D57" s="1">
        <f t="shared" si="6"/>
        <v>-7.2682905284968911</v>
      </c>
      <c r="E57" s="2">
        <f t="shared" si="4"/>
        <v>388.33377103222836</v>
      </c>
    </row>
    <row r="58" spans="1:5" x14ac:dyDescent="0.25">
      <c r="A58">
        <f t="shared" si="2"/>
        <v>50</v>
      </c>
      <c r="B58" s="2">
        <f t="shared" si="3"/>
        <v>388.33377103222836</v>
      </c>
      <c r="C58" s="2">
        <f t="shared" si="5"/>
        <v>3.2361147586019028</v>
      </c>
      <c r="D58" s="1">
        <f t="shared" si="6"/>
        <v>-7.2682905284968911</v>
      </c>
      <c r="E58" s="2">
        <f t="shared" si="4"/>
        <v>384.30159526233336</v>
      </c>
    </row>
    <row r="59" spans="1:5" x14ac:dyDescent="0.25">
      <c r="A59">
        <f t="shared" si="2"/>
        <v>51</v>
      </c>
      <c r="B59" s="2">
        <f t="shared" si="3"/>
        <v>384.30159526233336</v>
      </c>
      <c r="C59" s="2">
        <f t="shared" si="5"/>
        <v>3.2025132938527783</v>
      </c>
      <c r="D59" s="1">
        <f t="shared" si="6"/>
        <v>-7.2682905284968911</v>
      </c>
      <c r="E59" s="2">
        <f t="shared" si="4"/>
        <v>380.23581802768928</v>
      </c>
    </row>
    <row r="60" spans="1:5" x14ac:dyDescent="0.25">
      <c r="A60">
        <f t="shared" si="2"/>
        <v>52</v>
      </c>
      <c r="B60" s="2">
        <f t="shared" si="3"/>
        <v>380.23581802768928</v>
      </c>
      <c r="C60" s="2">
        <f t="shared" si="5"/>
        <v>3.1686318168974106</v>
      </c>
      <c r="D60" s="1">
        <f t="shared" si="6"/>
        <v>-7.2682905284968911</v>
      </c>
      <c r="E60" s="2">
        <f t="shared" si="4"/>
        <v>376.13615931608979</v>
      </c>
    </row>
    <row r="61" spans="1:5" x14ac:dyDescent="0.25">
      <c r="A61">
        <f t="shared" si="2"/>
        <v>53</v>
      </c>
      <c r="B61" s="2">
        <f t="shared" si="3"/>
        <v>376.13615931608979</v>
      </c>
      <c r="C61" s="2">
        <f t="shared" si="5"/>
        <v>3.1344679943007487</v>
      </c>
      <c r="D61" s="1">
        <f t="shared" si="6"/>
        <v>-7.2682905284968911</v>
      </c>
      <c r="E61" s="2">
        <f t="shared" si="4"/>
        <v>372.00233678189363</v>
      </c>
    </row>
    <row r="62" spans="1:5" x14ac:dyDescent="0.25">
      <c r="A62">
        <f t="shared" si="2"/>
        <v>54</v>
      </c>
      <c r="B62" s="2">
        <f t="shared" si="3"/>
        <v>372.00233678189363</v>
      </c>
      <c r="C62" s="2">
        <f t="shared" si="5"/>
        <v>3.1000194731824475</v>
      </c>
      <c r="D62" s="1">
        <f t="shared" si="6"/>
        <v>-7.2682905284968911</v>
      </c>
      <c r="E62" s="2">
        <f t="shared" si="4"/>
        <v>367.83406572657918</v>
      </c>
    </row>
    <row r="63" spans="1:5" x14ac:dyDescent="0.25">
      <c r="A63">
        <f t="shared" si="2"/>
        <v>55</v>
      </c>
      <c r="B63" s="2">
        <f t="shared" si="3"/>
        <v>367.83406572657918</v>
      </c>
      <c r="C63" s="2">
        <f t="shared" si="5"/>
        <v>3.0652838810548269</v>
      </c>
      <c r="D63" s="1">
        <f t="shared" si="6"/>
        <v>-7.2682905284968911</v>
      </c>
      <c r="E63" s="2">
        <f t="shared" si="4"/>
        <v>363.63105907913712</v>
      </c>
    </row>
    <row r="64" spans="1:5" x14ac:dyDescent="0.25">
      <c r="A64">
        <f t="shared" si="2"/>
        <v>56</v>
      </c>
      <c r="B64" s="2">
        <f t="shared" si="3"/>
        <v>363.63105907913712</v>
      </c>
      <c r="C64" s="2">
        <f t="shared" si="5"/>
        <v>3.0302588256594758</v>
      </c>
      <c r="D64" s="1">
        <f t="shared" si="6"/>
        <v>-7.2682905284968911</v>
      </c>
      <c r="E64" s="2">
        <f t="shared" si="4"/>
        <v>359.3930273762997</v>
      </c>
    </row>
    <row r="65" spans="1:5" x14ac:dyDescent="0.25">
      <c r="A65">
        <f t="shared" si="2"/>
        <v>57</v>
      </c>
      <c r="B65" s="2">
        <f t="shared" si="3"/>
        <v>359.3930273762997</v>
      </c>
      <c r="C65" s="2">
        <f t="shared" si="5"/>
        <v>2.9949418948024977</v>
      </c>
      <c r="D65" s="1">
        <f t="shared" si="6"/>
        <v>-7.2682905284968911</v>
      </c>
      <c r="E65" s="2">
        <f t="shared" si="4"/>
        <v>355.11967874260529</v>
      </c>
    </row>
    <row r="66" spans="1:5" x14ac:dyDescent="0.25">
      <c r="A66">
        <f t="shared" si="2"/>
        <v>58</v>
      </c>
      <c r="B66" s="2">
        <f t="shared" si="3"/>
        <v>355.11967874260529</v>
      </c>
      <c r="C66" s="2">
        <f t="shared" si="5"/>
        <v>2.9593306561883774</v>
      </c>
      <c r="D66" s="1">
        <f t="shared" si="6"/>
        <v>-7.2682905284968911</v>
      </c>
      <c r="E66" s="2">
        <f t="shared" si="4"/>
        <v>350.8107188702968</v>
      </c>
    </row>
    <row r="67" spans="1:5" x14ac:dyDescent="0.25">
      <c r="A67">
        <f t="shared" si="2"/>
        <v>59</v>
      </c>
      <c r="B67" s="2">
        <f t="shared" si="3"/>
        <v>350.8107188702968</v>
      </c>
      <c r="C67" s="2">
        <f t="shared" si="5"/>
        <v>2.9234226572524733</v>
      </c>
      <c r="D67" s="1">
        <f t="shared" si="6"/>
        <v>-7.2682905284968911</v>
      </c>
      <c r="E67" s="2">
        <f t="shared" si="4"/>
        <v>346.46585099905235</v>
      </c>
    </row>
    <row r="68" spans="1:5" x14ac:dyDescent="0.25">
      <c r="A68">
        <f t="shared" si="2"/>
        <v>60</v>
      </c>
      <c r="B68" s="2">
        <f t="shared" si="3"/>
        <v>346.46585099905235</v>
      </c>
      <c r="C68" s="2">
        <f t="shared" si="5"/>
        <v>2.8872154249921032</v>
      </c>
      <c r="D68" s="1">
        <f t="shared" si="6"/>
        <v>-7.2682905284968911</v>
      </c>
      <c r="E68" s="2">
        <f t="shared" si="4"/>
        <v>342.08477589554758</v>
      </c>
    </row>
    <row r="69" spans="1:5" x14ac:dyDescent="0.25">
      <c r="A69">
        <f t="shared" ref="A69:A127" si="7">A68+1</f>
        <v>61</v>
      </c>
      <c r="B69" s="2">
        <f t="shared" ref="B69:B127" si="8">E68</f>
        <v>342.08477589554758</v>
      </c>
      <c r="C69" s="2">
        <f t="shared" si="5"/>
        <v>2.8507064657962298</v>
      </c>
      <c r="D69" s="1">
        <f t="shared" si="6"/>
        <v>-7.2682905284968911</v>
      </c>
      <c r="E69" s="2">
        <f t="shared" ref="E69:E127" si="9">B69+C69+D69</f>
        <v>337.66719183284692</v>
      </c>
    </row>
    <row r="70" spans="1:5" x14ac:dyDescent="0.25">
      <c r="A70">
        <f t="shared" si="7"/>
        <v>62</v>
      </c>
      <c r="B70" s="2">
        <f t="shared" si="8"/>
        <v>337.66719183284692</v>
      </c>
      <c r="C70" s="2">
        <f t="shared" si="5"/>
        <v>2.813893265273725</v>
      </c>
      <c r="D70" s="1">
        <f t="shared" si="6"/>
        <v>-7.2682905284968911</v>
      </c>
      <c r="E70" s="2">
        <f t="shared" si="9"/>
        <v>333.21279456962378</v>
      </c>
    </row>
    <row r="71" spans="1:5" x14ac:dyDescent="0.25">
      <c r="A71">
        <f t="shared" si="7"/>
        <v>63</v>
      </c>
      <c r="B71" s="2">
        <f t="shared" si="8"/>
        <v>333.21279456962378</v>
      </c>
      <c r="C71" s="2">
        <f t="shared" si="5"/>
        <v>2.7767732880801983</v>
      </c>
      <c r="D71" s="1">
        <f t="shared" si="6"/>
        <v>-7.2682905284968911</v>
      </c>
      <c r="E71" s="2">
        <f t="shared" si="9"/>
        <v>328.72127732920711</v>
      </c>
    </row>
    <row r="72" spans="1:5" x14ac:dyDescent="0.25">
      <c r="A72">
        <f t="shared" si="7"/>
        <v>64</v>
      </c>
      <c r="B72" s="2">
        <f t="shared" si="8"/>
        <v>328.72127732920711</v>
      </c>
      <c r="C72" s="2">
        <f t="shared" si="5"/>
        <v>2.7393439777433928</v>
      </c>
      <c r="D72" s="1">
        <f t="shared" si="6"/>
        <v>-7.2682905284968911</v>
      </c>
      <c r="E72" s="2">
        <f t="shared" si="9"/>
        <v>324.1923307784536</v>
      </c>
    </row>
    <row r="73" spans="1:5" x14ac:dyDescent="0.25">
      <c r="A73">
        <f t="shared" si="7"/>
        <v>65</v>
      </c>
      <c r="B73" s="2">
        <f t="shared" si="8"/>
        <v>324.1923307784536</v>
      </c>
      <c r="C73" s="2">
        <f t="shared" si="5"/>
        <v>2.7016027564871132</v>
      </c>
      <c r="D73" s="1">
        <f t="shared" si="6"/>
        <v>-7.2682905284968911</v>
      </c>
      <c r="E73" s="2">
        <f t="shared" si="9"/>
        <v>319.6256430064438</v>
      </c>
    </row>
    <row r="74" spans="1:5" x14ac:dyDescent="0.25">
      <c r="A74">
        <f t="shared" si="7"/>
        <v>66</v>
      </c>
      <c r="B74" s="2">
        <f t="shared" si="8"/>
        <v>319.6256430064438</v>
      </c>
      <c r="C74" s="2">
        <f t="shared" si="5"/>
        <v>2.6635470250536986</v>
      </c>
      <c r="D74" s="1">
        <f t="shared" si="6"/>
        <v>-7.2682905284968911</v>
      </c>
      <c r="E74" s="2">
        <f t="shared" si="9"/>
        <v>315.02089950300058</v>
      </c>
    </row>
    <row r="75" spans="1:5" x14ac:dyDescent="0.25">
      <c r="A75">
        <f t="shared" si="7"/>
        <v>67</v>
      </c>
      <c r="B75" s="2">
        <f t="shared" si="8"/>
        <v>315.02089950300058</v>
      </c>
      <c r="C75" s="2">
        <f t="shared" si="5"/>
        <v>2.6251741625250049</v>
      </c>
      <c r="D75" s="1">
        <f t="shared" si="6"/>
        <v>-7.2682905284968911</v>
      </c>
      <c r="E75" s="2">
        <f t="shared" si="9"/>
        <v>310.3777831370287</v>
      </c>
    </row>
    <row r="76" spans="1:5" x14ac:dyDescent="0.25">
      <c r="A76">
        <f t="shared" si="7"/>
        <v>68</v>
      </c>
      <c r="B76" s="2">
        <f t="shared" si="8"/>
        <v>310.3777831370287</v>
      </c>
      <c r="C76" s="2">
        <f t="shared" si="5"/>
        <v>2.5864815261419061</v>
      </c>
      <c r="D76" s="1">
        <f t="shared" si="6"/>
        <v>-7.2682905284968911</v>
      </c>
      <c r="E76" s="2">
        <f t="shared" si="9"/>
        <v>305.69597413467369</v>
      </c>
    </row>
    <row r="77" spans="1:5" x14ac:dyDescent="0.25">
      <c r="A77">
        <f t="shared" si="7"/>
        <v>69</v>
      </c>
      <c r="B77" s="2">
        <f t="shared" si="8"/>
        <v>305.69597413467369</v>
      </c>
      <c r="C77" s="2">
        <f t="shared" si="5"/>
        <v>2.5474664511222809</v>
      </c>
      <c r="D77" s="1">
        <f t="shared" si="6"/>
        <v>-7.2682905284968911</v>
      </c>
      <c r="E77" s="2">
        <f t="shared" si="9"/>
        <v>300.97515005729906</v>
      </c>
    </row>
    <row r="78" spans="1:5" x14ac:dyDescent="0.25">
      <c r="A78">
        <f t="shared" si="7"/>
        <v>70</v>
      </c>
      <c r="B78" s="2">
        <f t="shared" si="8"/>
        <v>300.97515005729906</v>
      </c>
      <c r="C78" s="2">
        <f t="shared" si="5"/>
        <v>2.5081262504774924</v>
      </c>
      <c r="D78" s="1">
        <f t="shared" si="6"/>
        <v>-7.2682905284968911</v>
      </c>
      <c r="E78" s="2">
        <f t="shared" si="9"/>
        <v>296.21498577927969</v>
      </c>
    </row>
    <row r="79" spans="1:5" x14ac:dyDescent="0.25">
      <c r="A79">
        <f t="shared" si="7"/>
        <v>71</v>
      </c>
      <c r="B79" s="2">
        <f t="shared" si="8"/>
        <v>296.21498577927969</v>
      </c>
      <c r="C79" s="2">
        <f t="shared" si="5"/>
        <v>2.4684582148273306</v>
      </c>
      <c r="D79" s="1">
        <f t="shared" si="6"/>
        <v>-7.2682905284968911</v>
      </c>
      <c r="E79" s="2">
        <f t="shared" si="9"/>
        <v>291.4151534656101</v>
      </c>
    </row>
    <row r="80" spans="1:5" x14ac:dyDescent="0.25">
      <c r="A80">
        <f t="shared" si="7"/>
        <v>72</v>
      </c>
      <c r="B80" s="2">
        <f t="shared" si="8"/>
        <v>291.4151534656101</v>
      </c>
      <c r="C80" s="2">
        <f t="shared" si="5"/>
        <v>2.4284596122134174</v>
      </c>
      <c r="D80" s="1">
        <f t="shared" si="6"/>
        <v>-7.2682905284968911</v>
      </c>
      <c r="E80" s="2">
        <f t="shared" si="9"/>
        <v>286.57532254932664</v>
      </c>
    </row>
    <row r="81" spans="1:5" x14ac:dyDescent="0.25">
      <c r="A81">
        <f t="shared" si="7"/>
        <v>73</v>
      </c>
      <c r="B81" s="2">
        <f t="shared" si="8"/>
        <v>286.57532254932664</v>
      </c>
      <c r="C81" s="2">
        <f t="shared" si="5"/>
        <v>2.3881276879110556</v>
      </c>
      <c r="D81" s="1">
        <f t="shared" si="6"/>
        <v>-7.2682905284968911</v>
      </c>
      <c r="E81" s="2">
        <f t="shared" si="9"/>
        <v>281.69515970874079</v>
      </c>
    </row>
    <row r="82" spans="1:5" x14ac:dyDescent="0.25">
      <c r="A82">
        <f t="shared" si="7"/>
        <v>74</v>
      </c>
      <c r="B82" s="2">
        <f t="shared" si="8"/>
        <v>281.69515970874079</v>
      </c>
      <c r="C82" s="2">
        <f t="shared" si="5"/>
        <v>2.3474596642395067</v>
      </c>
      <c r="D82" s="1">
        <f t="shared" si="6"/>
        <v>-7.2682905284968911</v>
      </c>
      <c r="E82" s="2">
        <f t="shared" si="9"/>
        <v>276.77432884448342</v>
      </c>
    </row>
    <row r="83" spans="1:5" x14ac:dyDescent="0.25">
      <c r="A83">
        <f t="shared" si="7"/>
        <v>75</v>
      </c>
      <c r="B83" s="2">
        <f t="shared" si="8"/>
        <v>276.77432884448342</v>
      </c>
      <c r="C83" s="2">
        <f t="shared" si="5"/>
        <v>2.3064527403706951</v>
      </c>
      <c r="D83" s="1">
        <f t="shared" si="6"/>
        <v>-7.2682905284968911</v>
      </c>
      <c r="E83" s="2">
        <f t="shared" si="9"/>
        <v>271.8124910563572</v>
      </c>
    </row>
    <row r="84" spans="1:5" x14ac:dyDescent="0.25">
      <c r="A84">
        <f t="shared" si="7"/>
        <v>76</v>
      </c>
      <c r="B84" s="2">
        <f t="shared" si="8"/>
        <v>271.8124910563572</v>
      </c>
      <c r="C84" s="2">
        <f t="shared" si="5"/>
        <v>2.2651040921363101</v>
      </c>
      <c r="D84" s="1">
        <f t="shared" si="6"/>
        <v>-7.2682905284968911</v>
      </c>
      <c r="E84" s="2">
        <f t="shared" si="9"/>
        <v>266.80930461999662</v>
      </c>
    </row>
    <row r="85" spans="1:5" x14ac:dyDescent="0.25">
      <c r="A85">
        <f t="shared" si="7"/>
        <v>77</v>
      </c>
      <c r="B85" s="2">
        <f t="shared" si="8"/>
        <v>266.80930461999662</v>
      </c>
      <c r="C85" s="2">
        <f t="shared" si="5"/>
        <v>2.2234108718333054</v>
      </c>
      <c r="D85" s="1">
        <f t="shared" si="6"/>
        <v>-7.2682905284968911</v>
      </c>
      <c r="E85" s="2">
        <f t="shared" si="9"/>
        <v>261.76442496333306</v>
      </c>
    </row>
    <row r="86" spans="1:5" x14ac:dyDescent="0.25">
      <c r="A86">
        <f t="shared" si="7"/>
        <v>78</v>
      </c>
      <c r="B86" s="2">
        <f t="shared" si="8"/>
        <v>261.76442496333306</v>
      </c>
      <c r="C86" s="2">
        <f t="shared" si="5"/>
        <v>2.1813702080277757</v>
      </c>
      <c r="D86" s="1">
        <f t="shared" si="6"/>
        <v>-7.2682905284968911</v>
      </c>
      <c r="E86" s="2">
        <f t="shared" si="9"/>
        <v>256.67750464286394</v>
      </c>
    </row>
    <row r="87" spans="1:5" x14ac:dyDescent="0.25">
      <c r="A87">
        <f t="shared" si="7"/>
        <v>79</v>
      </c>
      <c r="B87" s="2">
        <f t="shared" si="8"/>
        <v>256.67750464286394</v>
      </c>
      <c r="C87" s="2">
        <f t="shared" si="5"/>
        <v>2.1389792053571997</v>
      </c>
      <c r="D87" s="1">
        <f t="shared" si="6"/>
        <v>-7.2682905284968911</v>
      </c>
      <c r="E87" s="2">
        <f t="shared" si="9"/>
        <v>251.54819331972425</v>
      </c>
    </row>
    <row r="88" spans="1:5" x14ac:dyDescent="0.25">
      <c r="A88">
        <f t="shared" si="7"/>
        <v>80</v>
      </c>
      <c r="B88" s="2">
        <f t="shared" si="8"/>
        <v>251.54819331972425</v>
      </c>
      <c r="C88" s="2">
        <f t="shared" si="5"/>
        <v>2.0962349443310355</v>
      </c>
      <c r="D88" s="1">
        <f t="shared" si="6"/>
        <v>-7.2682905284968911</v>
      </c>
      <c r="E88" s="2">
        <f t="shared" si="9"/>
        <v>246.37613773555839</v>
      </c>
    </row>
    <row r="89" spans="1:5" x14ac:dyDescent="0.25">
      <c r="A89">
        <f t="shared" si="7"/>
        <v>81</v>
      </c>
      <c r="B89" s="2">
        <f t="shared" si="8"/>
        <v>246.37613773555839</v>
      </c>
      <c r="C89" s="2">
        <f t="shared" si="5"/>
        <v>2.053134481129653</v>
      </c>
      <c r="D89" s="1">
        <f t="shared" si="6"/>
        <v>-7.2682905284968911</v>
      </c>
      <c r="E89" s="2">
        <f t="shared" si="9"/>
        <v>241.16098168819116</v>
      </c>
    </row>
    <row r="90" spans="1:5" x14ac:dyDescent="0.25">
      <c r="A90">
        <f t="shared" si="7"/>
        <v>82</v>
      </c>
      <c r="B90" s="2">
        <f t="shared" si="8"/>
        <v>241.16098168819116</v>
      </c>
      <c r="C90" s="2">
        <f t="shared" si="5"/>
        <v>2.0096748474015929</v>
      </c>
      <c r="D90" s="1">
        <f t="shared" si="6"/>
        <v>-7.2682905284968911</v>
      </c>
      <c r="E90" s="2">
        <f t="shared" si="9"/>
        <v>235.90236600709585</v>
      </c>
    </row>
    <row r="91" spans="1:5" x14ac:dyDescent="0.25">
      <c r="A91">
        <f t="shared" si="7"/>
        <v>83</v>
      </c>
      <c r="B91" s="2">
        <f t="shared" si="8"/>
        <v>235.90236600709585</v>
      </c>
      <c r="C91" s="2">
        <f t="shared" si="5"/>
        <v>1.9658530500591322</v>
      </c>
      <c r="D91" s="1">
        <f t="shared" si="6"/>
        <v>-7.2682905284968911</v>
      </c>
      <c r="E91" s="2">
        <f t="shared" si="9"/>
        <v>230.5999285286581</v>
      </c>
    </row>
    <row r="92" spans="1:5" x14ac:dyDescent="0.25">
      <c r="A92">
        <f t="shared" si="7"/>
        <v>84</v>
      </c>
      <c r="B92" s="2">
        <f t="shared" si="8"/>
        <v>230.5999285286581</v>
      </c>
      <c r="C92" s="2">
        <f t="shared" si="5"/>
        <v>1.9216660710721509</v>
      </c>
      <c r="D92" s="1">
        <f t="shared" si="6"/>
        <v>-7.2682905284968911</v>
      </c>
      <c r="E92" s="2">
        <f t="shared" si="9"/>
        <v>225.25330407123334</v>
      </c>
    </row>
    <row r="93" spans="1:5" x14ac:dyDescent="0.25">
      <c r="A93">
        <f t="shared" si="7"/>
        <v>85</v>
      </c>
      <c r="B93" s="2">
        <f t="shared" si="8"/>
        <v>225.25330407123334</v>
      </c>
      <c r="C93" s="2">
        <f t="shared" si="5"/>
        <v>1.8771108672602779</v>
      </c>
      <c r="D93" s="1">
        <f t="shared" si="6"/>
        <v>-7.2682905284968911</v>
      </c>
      <c r="E93" s="2">
        <f t="shared" si="9"/>
        <v>219.86212440999674</v>
      </c>
    </row>
    <row r="94" spans="1:5" x14ac:dyDescent="0.25">
      <c r="A94">
        <f t="shared" si="7"/>
        <v>86</v>
      </c>
      <c r="B94" s="2">
        <f t="shared" si="8"/>
        <v>219.86212440999674</v>
      </c>
      <c r="C94" s="2">
        <f t="shared" si="5"/>
        <v>1.8321843700833063</v>
      </c>
      <c r="D94" s="1">
        <f t="shared" si="6"/>
        <v>-7.2682905284968911</v>
      </c>
      <c r="E94" s="2">
        <f t="shared" si="9"/>
        <v>214.42601825158314</v>
      </c>
    </row>
    <row r="95" spans="1:5" x14ac:dyDescent="0.25">
      <c r="A95">
        <f t="shared" si="7"/>
        <v>87</v>
      </c>
      <c r="B95" s="2">
        <f t="shared" si="8"/>
        <v>214.42601825158314</v>
      </c>
      <c r="C95" s="2">
        <f t="shared" si="5"/>
        <v>1.7868834854298594</v>
      </c>
      <c r="D95" s="1">
        <f t="shared" si="6"/>
        <v>-7.2682905284968911</v>
      </c>
      <c r="E95" s="2">
        <f t="shared" si="9"/>
        <v>208.94461120851611</v>
      </c>
    </row>
    <row r="96" spans="1:5" x14ac:dyDescent="0.25">
      <c r="A96">
        <f t="shared" si="7"/>
        <v>88</v>
      </c>
      <c r="B96" s="2">
        <f t="shared" si="8"/>
        <v>208.94461120851611</v>
      </c>
      <c r="C96" s="2">
        <f t="shared" si="5"/>
        <v>1.7412050934043009</v>
      </c>
      <c r="D96" s="1">
        <f t="shared" si="6"/>
        <v>-7.2682905284968911</v>
      </c>
      <c r="E96" s="2">
        <f t="shared" si="9"/>
        <v>203.41752577342351</v>
      </c>
    </row>
    <row r="97" spans="1:5" x14ac:dyDescent="0.25">
      <c r="A97">
        <f t="shared" si="7"/>
        <v>89</v>
      </c>
      <c r="B97" s="2">
        <f t="shared" si="8"/>
        <v>203.41752577342351</v>
      </c>
      <c r="C97" s="2">
        <f t="shared" si="5"/>
        <v>1.6951460481118628</v>
      </c>
      <c r="D97" s="1">
        <f t="shared" si="6"/>
        <v>-7.2682905284968911</v>
      </c>
      <c r="E97" s="2">
        <f t="shared" si="9"/>
        <v>197.84438129303848</v>
      </c>
    </row>
    <row r="98" spans="1:5" x14ac:dyDescent="0.25">
      <c r="A98">
        <f t="shared" si="7"/>
        <v>90</v>
      </c>
      <c r="B98" s="2">
        <f t="shared" si="8"/>
        <v>197.84438129303848</v>
      </c>
      <c r="C98" s="2">
        <f t="shared" si="5"/>
        <v>1.6487031774419874</v>
      </c>
      <c r="D98" s="1">
        <f t="shared" si="6"/>
        <v>-7.2682905284968911</v>
      </c>
      <c r="E98" s="2">
        <f t="shared" si="9"/>
        <v>192.22479394198356</v>
      </c>
    </row>
    <row r="99" spans="1:5" x14ac:dyDescent="0.25">
      <c r="A99">
        <f t="shared" si="7"/>
        <v>91</v>
      </c>
      <c r="B99" s="2">
        <f t="shared" si="8"/>
        <v>192.22479394198356</v>
      </c>
      <c r="C99" s="2">
        <f t="shared" si="5"/>
        <v>1.601873282849863</v>
      </c>
      <c r="D99" s="1">
        <f t="shared" si="6"/>
        <v>-7.2682905284968911</v>
      </c>
      <c r="E99" s="2">
        <f t="shared" si="9"/>
        <v>186.55837669633652</v>
      </c>
    </row>
    <row r="100" spans="1:5" x14ac:dyDescent="0.25">
      <c r="A100">
        <f t="shared" si="7"/>
        <v>92</v>
      </c>
      <c r="B100" s="2">
        <f t="shared" si="8"/>
        <v>186.55837669633652</v>
      </c>
      <c r="C100" s="2">
        <f t="shared" si="5"/>
        <v>1.5546531391361378</v>
      </c>
      <c r="D100" s="1">
        <f t="shared" si="6"/>
        <v>-7.2682905284968911</v>
      </c>
      <c r="E100" s="2">
        <f t="shared" si="9"/>
        <v>180.84473930697578</v>
      </c>
    </row>
    <row r="101" spans="1:5" x14ac:dyDescent="0.25">
      <c r="A101">
        <f t="shared" si="7"/>
        <v>93</v>
      </c>
      <c r="B101" s="2">
        <f t="shared" si="8"/>
        <v>180.84473930697578</v>
      </c>
      <c r="C101" s="2">
        <f t="shared" si="5"/>
        <v>1.5070394942247984</v>
      </c>
      <c r="D101" s="1">
        <f t="shared" si="6"/>
        <v>-7.2682905284968911</v>
      </c>
      <c r="E101" s="2">
        <f t="shared" si="9"/>
        <v>175.08348827270368</v>
      </c>
    </row>
    <row r="102" spans="1:5" x14ac:dyDescent="0.25">
      <c r="A102">
        <f t="shared" si="7"/>
        <v>94</v>
      </c>
      <c r="B102" s="2">
        <f t="shared" si="8"/>
        <v>175.08348827270368</v>
      </c>
      <c r="C102" s="2">
        <f t="shared" si="5"/>
        <v>1.4590290689391976</v>
      </c>
      <c r="D102" s="1">
        <f t="shared" si="6"/>
        <v>-7.2682905284968911</v>
      </c>
      <c r="E102" s="2">
        <f t="shared" si="9"/>
        <v>169.27422681314599</v>
      </c>
    </row>
    <row r="103" spans="1:5" x14ac:dyDescent="0.25">
      <c r="A103">
        <f t="shared" si="7"/>
        <v>95</v>
      </c>
      <c r="B103" s="2">
        <f t="shared" si="8"/>
        <v>169.27422681314599</v>
      </c>
      <c r="C103" s="2">
        <f t="shared" si="5"/>
        <v>1.4106185567762166</v>
      </c>
      <c r="D103" s="1">
        <f t="shared" si="6"/>
        <v>-7.2682905284968911</v>
      </c>
      <c r="E103" s="2">
        <f t="shared" si="9"/>
        <v>163.41655484142532</v>
      </c>
    </row>
    <row r="104" spans="1:5" x14ac:dyDescent="0.25">
      <c r="A104">
        <f t="shared" si="7"/>
        <v>96</v>
      </c>
      <c r="B104" s="2">
        <f t="shared" si="8"/>
        <v>163.41655484142532</v>
      </c>
      <c r="C104" s="2">
        <f t="shared" si="5"/>
        <v>1.3618046236785444</v>
      </c>
      <c r="D104" s="1">
        <f t="shared" si="6"/>
        <v>-7.2682905284968911</v>
      </c>
      <c r="E104" s="2">
        <f t="shared" si="9"/>
        <v>157.51006893660698</v>
      </c>
    </row>
    <row r="105" spans="1:5" x14ac:dyDescent="0.25">
      <c r="A105">
        <f t="shared" si="7"/>
        <v>97</v>
      </c>
      <c r="B105" s="2">
        <f t="shared" si="8"/>
        <v>157.51006893660698</v>
      </c>
      <c r="C105" s="2">
        <f t="shared" si="5"/>
        <v>1.3125839078050583</v>
      </c>
      <c r="D105" s="1">
        <f t="shared" si="6"/>
        <v>-7.2682905284968911</v>
      </c>
      <c r="E105" s="2">
        <f t="shared" si="9"/>
        <v>151.55436231591514</v>
      </c>
    </row>
    <row r="106" spans="1:5" x14ac:dyDescent="0.25">
      <c r="A106">
        <f t="shared" si="7"/>
        <v>98</v>
      </c>
      <c r="B106" s="2">
        <f t="shared" si="8"/>
        <v>151.55436231591514</v>
      </c>
      <c r="C106" s="2">
        <f t="shared" si="5"/>
        <v>1.262953019299293</v>
      </c>
      <c r="D106" s="1">
        <f t="shared" si="6"/>
        <v>-7.2682905284968911</v>
      </c>
      <c r="E106" s="2">
        <f t="shared" si="9"/>
        <v>145.54902480671754</v>
      </c>
    </row>
    <row r="107" spans="1:5" x14ac:dyDescent="0.25">
      <c r="A107">
        <f t="shared" si="7"/>
        <v>99</v>
      </c>
      <c r="B107" s="2">
        <f t="shared" si="8"/>
        <v>145.54902480671754</v>
      </c>
      <c r="C107" s="2">
        <f t="shared" si="5"/>
        <v>1.2129085400559796</v>
      </c>
      <c r="D107" s="1">
        <f t="shared" si="6"/>
        <v>-7.2682905284968911</v>
      </c>
      <c r="E107" s="2">
        <f t="shared" si="9"/>
        <v>139.49364281827664</v>
      </c>
    </row>
    <row r="108" spans="1:5" x14ac:dyDescent="0.25">
      <c r="A108">
        <f t="shared" si="7"/>
        <v>100</v>
      </c>
      <c r="B108" s="2">
        <f t="shared" si="8"/>
        <v>139.49364281827664</v>
      </c>
      <c r="C108" s="2">
        <f t="shared" si="5"/>
        <v>1.1624470234856388</v>
      </c>
      <c r="D108" s="1">
        <f t="shared" si="6"/>
        <v>-7.2682905284968911</v>
      </c>
      <c r="E108" s="2">
        <f t="shared" si="9"/>
        <v>133.38779931326539</v>
      </c>
    </row>
    <row r="109" spans="1:5" x14ac:dyDescent="0.25">
      <c r="A109">
        <f t="shared" si="7"/>
        <v>101</v>
      </c>
      <c r="B109" s="2">
        <f t="shared" si="8"/>
        <v>133.38779931326539</v>
      </c>
      <c r="C109" s="2">
        <f t="shared" ref="C109:C128" si="10">B109*($B$4/12)/100</f>
        <v>1.1115649942772117</v>
      </c>
      <c r="D109" s="1">
        <f t="shared" ref="D109:D128" si="11">$B$6</f>
        <v>-7.2682905284968911</v>
      </c>
      <c r="E109" s="2">
        <f t="shared" si="9"/>
        <v>127.23107377904572</v>
      </c>
    </row>
    <row r="110" spans="1:5" x14ac:dyDescent="0.25">
      <c r="A110">
        <f t="shared" si="7"/>
        <v>102</v>
      </c>
      <c r="B110" s="2">
        <f t="shared" si="8"/>
        <v>127.23107377904572</v>
      </c>
      <c r="C110" s="2">
        <f t="shared" si="10"/>
        <v>1.0602589481587144</v>
      </c>
      <c r="D110" s="1">
        <f t="shared" si="11"/>
        <v>-7.2682905284968911</v>
      </c>
      <c r="E110" s="2">
        <f t="shared" si="9"/>
        <v>121.02304219870754</v>
      </c>
    </row>
    <row r="111" spans="1:5" x14ac:dyDescent="0.25">
      <c r="A111">
        <f t="shared" si="7"/>
        <v>103</v>
      </c>
      <c r="B111" s="2">
        <f t="shared" si="8"/>
        <v>121.02304219870754</v>
      </c>
      <c r="C111" s="2">
        <f t="shared" si="10"/>
        <v>1.0085253516558963</v>
      </c>
      <c r="D111" s="1">
        <f t="shared" si="11"/>
        <v>-7.2682905284968911</v>
      </c>
      <c r="E111" s="2">
        <f t="shared" si="9"/>
        <v>114.76327702186654</v>
      </c>
    </row>
    <row r="112" spans="1:5" x14ac:dyDescent="0.25">
      <c r="A112">
        <f t="shared" si="7"/>
        <v>104</v>
      </c>
      <c r="B112" s="2">
        <f t="shared" si="8"/>
        <v>114.76327702186654</v>
      </c>
      <c r="C112" s="2">
        <f t="shared" si="10"/>
        <v>0.95636064184888792</v>
      </c>
      <c r="D112" s="1">
        <f t="shared" si="11"/>
        <v>-7.2682905284968911</v>
      </c>
      <c r="E112" s="2">
        <f t="shared" si="9"/>
        <v>108.45134713521854</v>
      </c>
    </row>
    <row r="113" spans="1:5" x14ac:dyDescent="0.25">
      <c r="A113">
        <f t="shared" si="7"/>
        <v>105</v>
      </c>
      <c r="B113" s="2">
        <f t="shared" si="8"/>
        <v>108.45134713521854</v>
      </c>
      <c r="C113" s="2">
        <f t="shared" si="10"/>
        <v>0.90376122612682119</v>
      </c>
      <c r="D113" s="1">
        <f t="shared" si="11"/>
        <v>-7.2682905284968911</v>
      </c>
      <c r="E113" s="2">
        <f t="shared" si="9"/>
        <v>102.08681783284847</v>
      </c>
    </row>
    <row r="114" spans="1:5" x14ac:dyDescent="0.25">
      <c r="A114">
        <f t="shared" si="7"/>
        <v>106</v>
      </c>
      <c r="B114" s="2">
        <f t="shared" si="8"/>
        <v>102.08681783284847</v>
      </c>
      <c r="C114" s="2">
        <f t="shared" si="10"/>
        <v>0.85072348194040392</v>
      </c>
      <c r="D114" s="1">
        <f t="shared" si="11"/>
        <v>-7.2682905284968911</v>
      </c>
      <c r="E114" s="2">
        <f t="shared" si="9"/>
        <v>95.669250786291983</v>
      </c>
    </row>
    <row r="115" spans="1:5" x14ac:dyDescent="0.25">
      <c r="A115">
        <f t="shared" si="7"/>
        <v>107</v>
      </c>
      <c r="B115" s="2">
        <f t="shared" si="8"/>
        <v>95.669250786291983</v>
      </c>
      <c r="C115" s="2">
        <f t="shared" si="10"/>
        <v>0.79724375655243318</v>
      </c>
      <c r="D115" s="1">
        <f t="shared" si="11"/>
        <v>-7.2682905284968911</v>
      </c>
      <c r="E115" s="2">
        <f t="shared" si="9"/>
        <v>89.198204014347525</v>
      </c>
    </row>
    <row r="116" spans="1:5" x14ac:dyDescent="0.25">
      <c r="A116">
        <f t="shared" si="7"/>
        <v>108</v>
      </c>
      <c r="B116" s="2">
        <f t="shared" si="8"/>
        <v>89.198204014347525</v>
      </c>
      <c r="C116" s="2">
        <f t="shared" si="10"/>
        <v>0.74331836678622931</v>
      </c>
      <c r="D116" s="1">
        <f t="shared" si="11"/>
        <v>-7.2682905284968911</v>
      </c>
      <c r="E116" s="2">
        <f t="shared" si="9"/>
        <v>82.67323185263686</v>
      </c>
    </row>
    <row r="117" spans="1:5" x14ac:dyDescent="0.25">
      <c r="A117">
        <f t="shared" si="7"/>
        <v>109</v>
      </c>
      <c r="B117" s="2">
        <f t="shared" si="8"/>
        <v>82.67323185263686</v>
      </c>
      <c r="C117" s="2">
        <f t="shared" si="10"/>
        <v>0.68894359877197386</v>
      </c>
      <c r="D117" s="1">
        <f t="shared" si="11"/>
        <v>-7.2682905284968911</v>
      </c>
      <c r="E117" s="2">
        <f t="shared" si="9"/>
        <v>76.09388492291194</v>
      </c>
    </row>
    <row r="118" spans="1:5" x14ac:dyDescent="0.25">
      <c r="A118">
        <f t="shared" si="7"/>
        <v>110</v>
      </c>
      <c r="B118" s="2">
        <f t="shared" si="8"/>
        <v>76.09388492291194</v>
      </c>
      <c r="C118" s="2">
        <f t="shared" si="10"/>
        <v>0.63411570769093284</v>
      </c>
      <c r="D118" s="1">
        <f t="shared" si="11"/>
        <v>-7.2682905284968911</v>
      </c>
      <c r="E118" s="2">
        <f t="shared" si="9"/>
        <v>69.459710102105987</v>
      </c>
    </row>
    <row r="119" spans="1:5" x14ac:dyDescent="0.25">
      <c r="A119">
        <f t="shared" si="7"/>
        <v>111</v>
      </c>
      <c r="B119" s="2">
        <f t="shared" si="8"/>
        <v>69.459710102105987</v>
      </c>
      <c r="C119" s="2">
        <f t="shared" si="10"/>
        <v>0.57883091751754989</v>
      </c>
      <c r="D119" s="1">
        <f t="shared" si="11"/>
        <v>-7.2682905284968911</v>
      </c>
      <c r="E119" s="2">
        <f t="shared" si="9"/>
        <v>62.770250491126646</v>
      </c>
    </row>
    <row r="120" spans="1:5" x14ac:dyDescent="0.25">
      <c r="A120">
        <f t="shared" si="7"/>
        <v>112</v>
      </c>
      <c r="B120" s="2">
        <f t="shared" si="8"/>
        <v>62.770250491126646</v>
      </c>
      <c r="C120" s="2">
        <f t="shared" si="10"/>
        <v>0.52308542075938869</v>
      </c>
      <c r="D120" s="1">
        <f t="shared" si="11"/>
        <v>-7.2682905284968911</v>
      </c>
      <c r="E120" s="2">
        <f t="shared" si="9"/>
        <v>56.025045383389141</v>
      </c>
    </row>
    <row r="121" spans="1:5" x14ac:dyDescent="0.25">
      <c r="A121">
        <f t="shared" si="7"/>
        <v>113</v>
      </c>
      <c r="B121" s="2">
        <f t="shared" si="8"/>
        <v>56.025045383389141</v>
      </c>
      <c r="C121" s="2">
        <f t="shared" si="10"/>
        <v>0.46687537819490954</v>
      </c>
      <c r="D121" s="1">
        <f t="shared" si="11"/>
        <v>-7.2682905284968911</v>
      </c>
      <c r="E121" s="2">
        <f t="shared" si="9"/>
        <v>49.223630233087157</v>
      </c>
    </row>
    <row r="122" spans="1:5" x14ac:dyDescent="0.25">
      <c r="A122">
        <f t="shared" si="7"/>
        <v>114</v>
      </c>
      <c r="B122" s="2">
        <f t="shared" si="8"/>
        <v>49.223630233087157</v>
      </c>
      <c r="C122" s="2">
        <f t="shared" si="10"/>
        <v>0.41019691860905966</v>
      </c>
      <c r="D122" s="1">
        <f t="shared" si="11"/>
        <v>-7.2682905284968911</v>
      </c>
      <c r="E122" s="2">
        <f t="shared" si="9"/>
        <v>42.365536623199326</v>
      </c>
    </row>
    <row r="123" spans="1:5" x14ac:dyDescent="0.25">
      <c r="A123">
        <f t="shared" si="7"/>
        <v>115</v>
      </c>
      <c r="B123" s="2">
        <f t="shared" si="8"/>
        <v>42.365536623199326</v>
      </c>
      <c r="C123" s="2">
        <f t="shared" si="10"/>
        <v>0.35304613852666106</v>
      </c>
      <c r="D123" s="1">
        <f t="shared" si="11"/>
        <v>-7.2682905284968911</v>
      </c>
      <c r="E123" s="2">
        <f t="shared" si="9"/>
        <v>35.450292233229092</v>
      </c>
    </row>
    <row r="124" spans="1:5" x14ac:dyDescent="0.25">
      <c r="A124">
        <f t="shared" si="7"/>
        <v>116</v>
      </c>
      <c r="B124" s="2">
        <f t="shared" si="8"/>
        <v>35.450292233229092</v>
      </c>
      <c r="C124" s="2">
        <f t="shared" si="10"/>
        <v>0.29541910194357579</v>
      </c>
      <c r="D124" s="1">
        <f t="shared" si="11"/>
        <v>-7.2682905284968911</v>
      </c>
      <c r="E124" s="2">
        <f t="shared" si="9"/>
        <v>28.477420806675774</v>
      </c>
    </row>
    <row r="125" spans="1:5" x14ac:dyDescent="0.25">
      <c r="A125">
        <f t="shared" si="7"/>
        <v>117</v>
      </c>
      <c r="B125" s="2">
        <f t="shared" si="8"/>
        <v>28.477420806675774</v>
      </c>
      <c r="C125" s="2">
        <f t="shared" si="10"/>
        <v>0.23731184005563147</v>
      </c>
      <c r="D125" s="1">
        <f t="shared" si="11"/>
        <v>-7.2682905284968911</v>
      </c>
      <c r="E125" s="2">
        <f t="shared" si="9"/>
        <v>21.446442118234515</v>
      </c>
    </row>
    <row r="126" spans="1:5" x14ac:dyDescent="0.25">
      <c r="A126">
        <f t="shared" si="7"/>
        <v>118</v>
      </c>
      <c r="B126" s="2">
        <f t="shared" si="8"/>
        <v>21.446442118234515</v>
      </c>
      <c r="C126" s="2">
        <f t="shared" si="10"/>
        <v>0.17872035098528763</v>
      </c>
      <c r="D126" s="1">
        <f t="shared" si="11"/>
        <v>-7.2682905284968911</v>
      </c>
      <c r="E126" s="2">
        <f t="shared" si="9"/>
        <v>14.356871940722911</v>
      </c>
    </row>
    <row r="127" spans="1:5" x14ac:dyDescent="0.25">
      <c r="A127">
        <f t="shared" si="7"/>
        <v>119</v>
      </c>
      <c r="B127" s="2">
        <f t="shared" si="8"/>
        <v>14.356871940722911</v>
      </c>
      <c r="C127" s="2">
        <f t="shared" si="10"/>
        <v>0.11964059950602426</v>
      </c>
      <c r="D127" s="1">
        <f t="shared" si="11"/>
        <v>-7.2682905284968911</v>
      </c>
      <c r="E127" s="2">
        <f t="shared" si="9"/>
        <v>7.2082220117320439</v>
      </c>
    </row>
    <row r="128" spans="1:5" x14ac:dyDescent="0.25">
      <c r="A128">
        <f t="shared" ref="A128" si="12">A127+1</f>
        <v>120</v>
      </c>
      <c r="B128" s="2">
        <f t="shared" ref="B128" si="13">E127</f>
        <v>7.2082220117320439</v>
      </c>
      <c r="C128" s="2">
        <f t="shared" si="10"/>
        <v>6.0068516764433699E-2</v>
      </c>
      <c r="D128" s="1">
        <f t="shared" si="11"/>
        <v>-7.2682905284968911</v>
      </c>
      <c r="E128" s="2">
        <f t="shared" ref="E128" si="14">B128+C128+D128</f>
        <v>-4.1389114358025836E-13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8"/>
  <sheetViews>
    <sheetView workbookViewId="0">
      <selection activeCell="G9" sqref="G9:G188"/>
    </sheetView>
  </sheetViews>
  <sheetFormatPr defaultRowHeight="15" x14ac:dyDescent="0.25"/>
  <cols>
    <col min="1" max="1" width="18.42578125" customWidth="1"/>
    <col min="2" max="2" width="14" style="2" bestFit="1" customWidth="1"/>
    <col min="3" max="3" width="19.28515625" style="2" bestFit="1" customWidth="1"/>
    <col min="4" max="4" width="10.140625" style="2" bestFit="1" customWidth="1"/>
    <col min="5" max="5" width="10.5703125" bestFit="1" customWidth="1"/>
    <col min="6" max="6" width="13.140625" style="2" bestFit="1" customWidth="1"/>
    <col min="7" max="7" width="10.7109375" bestFit="1" customWidth="1"/>
    <col min="9" max="9" width="10.5703125" bestFit="1" customWidth="1"/>
  </cols>
  <sheetData>
    <row r="1" spans="1:9" ht="18.75" x14ac:dyDescent="0.3">
      <c r="A1" s="5" t="s">
        <v>9</v>
      </c>
    </row>
    <row r="3" spans="1:9" x14ac:dyDescent="0.25">
      <c r="A3" t="s">
        <v>2</v>
      </c>
      <c r="B3" s="2">
        <v>718350</v>
      </c>
    </row>
    <row r="4" spans="1:9" x14ac:dyDescent="0.25">
      <c r="A4" t="s">
        <v>3</v>
      </c>
      <c r="B4" s="2">
        <v>3.5</v>
      </c>
    </row>
    <row r="5" spans="1:9" x14ac:dyDescent="0.25">
      <c r="A5" t="s">
        <v>4</v>
      </c>
      <c r="B5" s="6">
        <v>180</v>
      </c>
    </row>
    <row r="6" spans="1:9" x14ac:dyDescent="0.25">
      <c r="A6" t="s">
        <v>0</v>
      </c>
      <c r="B6" s="1">
        <f>PMT(B4/12/100,B5,B3)</f>
        <v>-5135.3587357386987</v>
      </c>
    </row>
    <row r="8" spans="1:9" x14ac:dyDescent="0.25">
      <c r="A8" s="3" t="s">
        <v>1</v>
      </c>
      <c r="B8" s="3" t="s">
        <v>7</v>
      </c>
      <c r="C8" s="3" t="s">
        <v>8</v>
      </c>
      <c r="D8" s="3" t="s">
        <v>10</v>
      </c>
      <c r="E8" s="4" t="s">
        <v>5</v>
      </c>
      <c r="F8" s="3" t="s">
        <v>6</v>
      </c>
    </row>
    <row r="9" spans="1:9" x14ac:dyDescent="0.25">
      <c r="A9">
        <v>1</v>
      </c>
      <c r="B9" s="2">
        <f>B3</f>
        <v>718350</v>
      </c>
      <c r="C9" s="2">
        <f t="shared" ref="C9:C72" si="0">B9*($B$4/12)/100</f>
        <v>2095.1875</v>
      </c>
      <c r="D9" s="2">
        <f>-E9-C9</f>
        <v>3040.1712357386987</v>
      </c>
      <c r="E9" s="1">
        <f t="shared" ref="E9:E72" si="1">$B$6</f>
        <v>-5135.3587357386987</v>
      </c>
      <c r="F9" s="2">
        <f t="shared" ref="F9:F40" si="2">B9+C9+E9</f>
        <v>715309.82876426133</v>
      </c>
      <c r="G9" s="7">
        <v>41492</v>
      </c>
      <c r="H9">
        <v>557.54</v>
      </c>
      <c r="I9" s="1">
        <f>H9+E9</f>
        <v>-4577.8187357386987</v>
      </c>
    </row>
    <row r="10" spans="1:9" x14ac:dyDescent="0.25">
      <c r="A10">
        <f>A9+1</f>
        <v>2</v>
      </c>
      <c r="B10" s="2">
        <f>F9</f>
        <v>715309.82876426133</v>
      </c>
      <c r="C10" s="2">
        <f t="shared" si="0"/>
        <v>2086.3203338957624</v>
      </c>
      <c r="D10" s="2">
        <f t="shared" ref="D10:D73" si="3">-E10-C10</f>
        <v>3049.0384018429363</v>
      </c>
      <c r="E10" s="1">
        <f t="shared" si="1"/>
        <v>-5135.3587357386987</v>
      </c>
      <c r="F10" s="2">
        <f t="shared" si="2"/>
        <v>712260.7903624184</v>
      </c>
      <c r="G10" s="7">
        <v>41493</v>
      </c>
    </row>
    <row r="11" spans="1:9" x14ac:dyDescent="0.25">
      <c r="A11">
        <f t="shared" ref="A11:A74" si="4">A10+1</f>
        <v>3</v>
      </c>
      <c r="B11" s="2">
        <f t="shared" ref="B11:B74" si="5">F10</f>
        <v>712260.7903624184</v>
      </c>
      <c r="C11" s="2">
        <f t="shared" si="0"/>
        <v>2077.4273052237204</v>
      </c>
      <c r="D11" s="2">
        <f t="shared" si="3"/>
        <v>3057.9314305149783</v>
      </c>
      <c r="E11" s="1">
        <f t="shared" si="1"/>
        <v>-5135.3587357386987</v>
      </c>
      <c r="F11" s="2">
        <f t="shared" si="2"/>
        <v>709202.85893190349</v>
      </c>
      <c r="G11" s="7">
        <v>41494</v>
      </c>
    </row>
    <row r="12" spans="1:9" x14ac:dyDescent="0.25">
      <c r="A12">
        <f t="shared" si="4"/>
        <v>4</v>
      </c>
      <c r="B12" s="2">
        <f t="shared" si="5"/>
        <v>709202.85893190349</v>
      </c>
      <c r="C12" s="2">
        <f t="shared" si="0"/>
        <v>2068.5083385513854</v>
      </c>
      <c r="D12" s="2">
        <f t="shared" si="3"/>
        <v>3066.8503971873133</v>
      </c>
      <c r="E12" s="1">
        <f t="shared" si="1"/>
        <v>-5135.3587357386987</v>
      </c>
      <c r="F12" s="2">
        <f t="shared" si="2"/>
        <v>706136.00853471621</v>
      </c>
      <c r="G12" s="7">
        <v>41495</v>
      </c>
    </row>
    <row r="13" spans="1:9" x14ac:dyDescent="0.25">
      <c r="A13">
        <f t="shared" si="4"/>
        <v>5</v>
      </c>
      <c r="B13" s="2">
        <f t="shared" si="5"/>
        <v>706136.00853471621</v>
      </c>
      <c r="C13" s="2">
        <f t="shared" si="0"/>
        <v>2059.5633582262558</v>
      </c>
      <c r="D13" s="2">
        <f t="shared" si="3"/>
        <v>3075.7953775124429</v>
      </c>
      <c r="E13" s="1">
        <f t="shared" si="1"/>
        <v>-5135.3587357386987</v>
      </c>
      <c r="F13" s="2">
        <f t="shared" si="2"/>
        <v>703060.21315720375</v>
      </c>
      <c r="G13" s="7">
        <v>41496</v>
      </c>
    </row>
    <row r="14" spans="1:9" x14ac:dyDescent="0.25">
      <c r="A14">
        <f t="shared" si="4"/>
        <v>6</v>
      </c>
      <c r="B14" s="2">
        <f t="shared" si="5"/>
        <v>703060.21315720375</v>
      </c>
      <c r="C14" s="2">
        <f t="shared" si="0"/>
        <v>2050.5922883751778</v>
      </c>
      <c r="D14" s="2">
        <f t="shared" si="3"/>
        <v>3084.7664473635209</v>
      </c>
      <c r="E14" s="1">
        <f t="shared" si="1"/>
        <v>-5135.3587357386987</v>
      </c>
      <c r="F14" s="2">
        <f t="shared" si="2"/>
        <v>699975.44670984021</v>
      </c>
      <c r="G14" s="7">
        <v>41497</v>
      </c>
    </row>
    <row r="15" spans="1:9" x14ac:dyDescent="0.25">
      <c r="A15">
        <f t="shared" si="4"/>
        <v>7</v>
      </c>
      <c r="B15" s="2">
        <f t="shared" si="5"/>
        <v>699975.44670984021</v>
      </c>
      <c r="C15" s="2">
        <f t="shared" si="0"/>
        <v>2041.5950529037009</v>
      </c>
      <c r="D15" s="2">
        <f t="shared" si="3"/>
        <v>3093.7636828349978</v>
      </c>
      <c r="E15" s="1">
        <f t="shared" si="1"/>
        <v>-5135.3587357386987</v>
      </c>
      <c r="F15" s="2">
        <f t="shared" si="2"/>
        <v>696881.68302700529</v>
      </c>
      <c r="G15" s="7">
        <v>41498</v>
      </c>
    </row>
    <row r="16" spans="1:9" x14ac:dyDescent="0.25">
      <c r="A16">
        <f t="shared" si="4"/>
        <v>8</v>
      </c>
      <c r="B16" s="2">
        <f t="shared" si="5"/>
        <v>696881.68302700529</v>
      </c>
      <c r="C16" s="2">
        <f t="shared" si="0"/>
        <v>2032.5715754954322</v>
      </c>
      <c r="D16" s="2">
        <f t="shared" si="3"/>
        <v>3102.7871602432665</v>
      </c>
      <c r="E16" s="1">
        <f t="shared" si="1"/>
        <v>-5135.3587357386987</v>
      </c>
      <c r="F16" s="2">
        <f t="shared" si="2"/>
        <v>693778.89586676203</v>
      </c>
      <c r="G16" s="7">
        <v>41499</v>
      </c>
    </row>
    <row r="17" spans="1:7" x14ac:dyDescent="0.25">
      <c r="A17">
        <f t="shared" si="4"/>
        <v>9</v>
      </c>
      <c r="B17" s="2">
        <f t="shared" si="5"/>
        <v>693778.89586676203</v>
      </c>
      <c r="C17" s="2">
        <f t="shared" si="0"/>
        <v>2023.5217796113895</v>
      </c>
      <c r="D17" s="2">
        <f t="shared" si="3"/>
        <v>3111.8369561273093</v>
      </c>
      <c r="E17" s="1">
        <f t="shared" si="1"/>
        <v>-5135.3587357386987</v>
      </c>
      <c r="F17" s="2">
        <f t="shared" si="2"/>
        <v>690667.05891063472</v>
      </c>
      <c r="G17" s="7">
        <v>41500</v>
      </c>
    </row>
    <row r="18" spans="1:7" x14ac:dyDescent="0.25">
      <c r="A18">
        <f t="shared" si="4"/>
        <v>10</v>
      </c>
      <c r="B18" s="2">
        <f t="shared" si="5"/>
        <v>690667.05891063472</v>
      </c>
      <c r="C18" s="2">
        <f t="shared" si="0"/>
        <v>2014.4455884893514</v>
      </c>
      <c r="D18" s="2">
        <f t="shared" si="3"/>
        <v>3120.9131472493473</v>
      </c>
      <c r="E18" s="1">
        <f t="shared" si="1"/>
        <v>-5135.3587357386987</v>
      </c>
      <c r="F18" s="2">
        <f t="shared" si="2"/>
        <v>687546.14576338534</v>
      </c>
      <c r="G18" s="7">
        <v>41501</v>
      </c>
    </row>
    <row r="19" spans="1:7" x14ac:dyDescent="0.25">
      <c r="A19">
        <f t="shared" si="4"/>
        <v>11</v>
      </c>
      <c r="B19" s="2">
        <f t="shared" si="5"/>
        <v>687546.14576338534</v>
      </c>
      <c r="C19" s="2">
        <f t="shared" si="0"/>
        <v>2005.3429251432071</v>
      </c>
      <c r="D19" s="2">
        <f t="shared" si="3"/>
        <v>3130.0158105954915</v>
      </c>
      <c r="E19" s="1">
        <f t="shared" si="1"/>
        <v>-5135.3587357386987</v>
      </c>
      <c r="F19" s="2">
        <f t="shared" si="2"/>
        <v>684416.12995278987</v>
      </c>
      <c r="G19" s="7">
        <v>41502</v>
      </c>
    </row>
    <row r="20" spans="1:7" x14ac:dyDescent="0.25">
      <c r="A20">
        <f t="shared" si="4"/>
        <v>12</v>
      </c>
      <c r="B20" s="2">
        <f t="shared" si="5"/>
        <v>684416.12995278987</v>
      </c>
      <c r="C20" s="2">
        <f t="shared" si="0"/>
        <v>1996.213712362304</v>
      </c>
      <c r="D20" s="2">
        <f t="shared" si="3"/>
        <v>3139.1450233763944</v>
      </c>
      <c r="E20" s="1">
        <f t="shared" si="1"/>
        <v>-5135.3587357386987</v>
      </c>
      <c r="F20" s="2">
        <f t="shared" si="2"/>
        <v>681276.98492941353</v>
      </c>
      <c r="G20" s="7">
        <v>41503</v>
      </c>
    </row>
    <row r="21" spans="1:7" x14ac:dyDescent="0.25">
      <c r="A21">
        <f t="shared" si="4"/>
        <v>13</v>
      </c>
      <c r="B21" s="2">
        <f t="shared" si="5"/>
        <v>681276.98492941353</v>
      </c>
      <c r="C21" s="2">
        <f t="shared" si="0"/>
        <v>1987.0578727107898</v>
      </c>
      <c r="D21" s="2">
        <f t="shared" si="3"/>
        <v>3148.3008630279091</v>
      </c>
      <c r="E21" s="1">
        <f t="shared" si="1"/>
        <v>-5135.3587357386987</v>
      </c>
      <c r="F21" s="2">
        <f t="shared" si="2"/>
        <v>678128.68406638561</v>
      </c>
      <c r="G21" s="7">
        <v>41504</v>
      </c>
    </row>
    <row r="22" spans="1:7" x14ac:dyDescent="0.25">
      <c r="A22">
        <f t="shared" si="4"/>
        <v>14</v>
      </c>
      <c r="B22" s="2">
        <f t="shared" si="5"/>
        <v>678128.68406638561</v>
      </c>
      <c r="C22" s="2">
        <f t="shared" si="0"/>
        <v>1977.8753285269581</v>
      </c>
      <c r="D22" s="2">
        <f t="shared" si="3"/>
        <v>3157.4834072117405</v>
      </c>
      <c r="E22" s="1">
        <f t="shared" si="1"/>
        <v>-5135.3587357386987</v>
      </c>
      <c r="F22" s="2">
        <f t="shared" si="2"/>
        <v>674971.20065917389</v>
      </c>
      <c r="G22" s="7">
        <v>41505</v>
      </c>
    </row>
    <row r="23" spans="1:7" x14ac:dyDescent="0.25">
      <c r="A23">
        <f t="shared" si="4"/>
        <v>15</v>
      </c>
      <c r="B23" s="2">
        <f t="shared" si="5"/>
        <v>674971.20065917389</v>
      </c>
      <c r="C23" s="2">
        <f t="shared" si="0"/>
        <v>1968.6660019225906</v>
      </c>
      <c r="D23" s="2">
        <f t="shared" si="3"/>
        <v>3166.6927338161081</v>
      </c>
      <c r="E23" s="1">
        <f t="shared" si="1"/>
        <v>-5135.3587357386987</v>
      </c>
      <c r="F23" s="2">
        <f t="shared" si="2"/>
        <v>671804.50792535779</v>
      </c>
      <c r="G23" s="7">
        <v>41506</v>
      </c>
    </row>
    <row r="24" spans="1:7" x14ac:dyDescent="0.25">
      <c r="A24">
        <f t="shared" si="4"/>
        <v>16</v>
      </c>
      <c r="B24" s="2">
        <f t="shared" si="5"/>
        <v>671804.50792535779</v>
      </c>
      <c r="C24" s="2">
        <f t="shared" si="0"/>
        <v>1959.4298147822938</v>
      </c>
      <c r="D24" s="2">
        <f t="shared" si="3"/>
        <v>3175.9289209564049</v>
      </c>
      <c r="E24" s="1">
        <f t="shared" si="1"/>
        <v>-5135.3587357386987</v>
      </c>
      <c r="F24" s="2">
        <f t="shared" si="2"/>
        <v>668628.57900440146</v>
      </c>
      <c r="G24" s="7">
        <v>41507</v>
      </c>
    </row>
    <row r="25" spans="1:7" x14ac:dyDescent="0.25">
      <c r="A25">
        <f t="shared" si="4"/>
        <v>17</v>
      </c>
      <c r="B25" s="2">
        <f t="shared" si="5"/>
        <v>668628.57900440146</v>
      </c>
      <c r="C25" s="2">
        <f t="shared" si="0"/>
        <v>1950.1666887628378</v>
      </c>
      <c r="D25" s="2">
        <f t="shared" si="3"/>
        <v>3185.1920469758606</v>
      </c>
      <c r="E25" s="1">
        <f t="shared" si="1"/>
        <v>-5135.3587357386987</v>
      </c>
      <c r="F25" s="2">
        <f t="shared" si="2"/>
        <v>665443.38695742562</v>
      </c>
      <c r="G25" s="7">
        <v>41508</v>
      </c>
    </row>
    <row r="26" spans="1:7" x14ac:dyDescent="0.25">
      <c r="A26">
        <f t="shared" si="4"/>
        <v>18</v>
      </c>
      <c r="B26" s="2">
        <f t="shared" si="5"/>
        <v>665443.38695742562</v>
      </c>
      <c r="C26" s="2">
        <f t="shared" si="0"/>
        <v>1940.8765452924915</v>
      </c>
      <c r="D26" s="2">
        <f t="shared" si="3"/>
        <v>3194.4821904462069</v>
      </c>
      <c r="E26" s="1">
        <f t="shared" si="1"/>
        <v>-5135.3587357386987</v>
      </c>
      <c r="F26" s="2">
        <f t="shared" si="2"/>
        <v>662248.90476697939</v>
      </c>
      <c r="G26" s="7">
        <v>41509</v>
      </c>
    </row>
    <row r="27" spans="1:7" x14ac:dyDescent="0.25">
      <c r="A27">
        <f t="shared" si="4"/>
        <v>19</v>
      </c>
      <c r="B27" s="2">
        <f t="shared" si="5"/>
        <v>662248.90476697939</v>
      </c>
      <c r="C27" s="2">
        <f t="shared" si="0"/>
        <v>1931.5593055703566</v>
      </c>
      <c r="D27" s="2">
        <f t="shared" si="3"/>
        <v>3203.799430168342</v>
      </c>
      <c r="E27" s="1">
        <f t="shared" si="1"/>
        <v>-5135.3587357386987</v>
      </c>
      <c r="F27" s="2">
        <f t="shared" si="2"/>
        <v>659045.10533681104</v>
      </c>
      <c r="G27" s="7">
        <v>41510</v>
      </c>
    </row>
    <row r="28" spans="1:7" x14ac:dyDescent="0.25">
      <c r="A28">
        <f t="shared" si="4"/>
        <v>20</v>
      </c>
      <c r="B28" s="2">
        <f t="shared" si="5"/>
        <v>659045.10533681104</v>
      </c>
      <c r="C28" s="2">
        <f t="shared" si="0"/>
        <v>1922.2148905656991</v>
      </c>
      <c r="D28" s="2">
        <f t="shared" si="3"/>
        <v>3213.1438451729996</v>
      </c>
      <c r="E28" s="1">
        <f t="shared" si="1"/>
        <v>-5135.3587357386987</v>
      </c>
      <c r="F28" s="2">
        <f t="shared" si="2"/>
        <v>655831.9614916381</v>
      </c>
      <c r="G28" s="7">
        <v>41511</v>
      </c>
    </row>
    <row r="29" spans="1:7" x14ac:dyDescent="0.25">
      <c r="A29">
        <f t="shared" si="4"/>
        <v>21</v>
      </c>
      <c r="B29" s="2">
        <f t="shared" si="5"/>
        <v>655831.9614916381</v>
      </c>
      <c r="C29" s="2">
        <f t="shared" si="0"/>
        <v>1912.843221017278</v>
      </c>
      <c r="D29" s="2">
        <f t="shared" si="3"/>
        <v>3222.5155147214209</v>
      </c>
      <c r="E29" s="1">
        <f t="shared" si="1"/>
        <v>-5135.3587357386987</v>
      </c>
      <c r="F29" s="2">
        <f t="shared" si="2"/>
        <v>652609.4459769167</v>
      </c>
      <c r="G29" s="7">
        <v>41512</v>
      </c>
    </row>
    <row r="30" spans="1:7" x14ac:dyDescent="0.25">
      <c r="A30">
        <f t="shared" si="4"/>
        <v>22</v>
      </c>
      <c r="B30" s="2">
        <f t="shared" si="5"/>
        <v>652609.4459769167</v>
      </c>
      <c r="C30" s="2">
        <f t="shared" si="0"/>
        <v>1903.4442174326739</v>
      </c>
      <c r="D30" s="2">
        <f t="shared" si="3"/>
        <v>3231.9145183060245</v>
      </c>
      <c r="E30" s="1">
        <f t="shared" si="1"/>
        <v>-5135.3587357386987</v>
      </c>
      <c r="F30" s="2">
        <f t="shared" si="2"/>
        <v>649377.53145861067</v>
      </c>
      <c r="G30" s="7">
        <v>41513</v>
      </c>
    </row>
    <row r="31" spans="1:7" x14ac:dyDescent="0.25">
      <c r="A31">
        <f t="shared" si="4"/>
        <v>23</v>
      </c>
      <c r="B31" s="2">
        <f t="shared" si="5"/>
        <v>649377.53145861067</v>
      </c>
      <c r="C31" s="2">
        <f t="shared" si="0"/>
        <v>1894.0178000876144</v>
      </c>
      <c r="D31" s="2">
        <f t="shared" si="3"/>
        <v>3241.3409356510842</v>
      </c>
      <c r="E31" s="1">
        <f t="shared" si="1"/>
        <v>-5135.3587357386987</v>
      </c>
      <c r="F31" s="2">
        <f t="shared" si="2"/>
        <v>646136.19052295957</v>
      </c>
      <c r="G31" s="7">
        <v>41514</v>
      </c>
    </row>
    <row r="32" spans="1:7" x14ac:dyDescent="0.25">
      <c r="A32">
        <f t="shared" si="4"/>
        <v>24</v>
      </c>
      <c r="B32" s="2">
        <f t="shared" si="5"/>
        <v>646136.19052295957</v>
      </c>
      <c r="C32" s="2">
        <f t="shared" si="0"/>
        <v>1884.563889025299</v>
      </c>
      <c r="D32" s="2">
        <f t="shared" si="3"/>
        <v>3250.7948467133997</v>
      </c>
      <c r="E32" s="1">
        <f t="shared" si="1"/>
        <v>-5135.3587357386987</v>
      </c>
      <c r="F32" s="2">
        <f t="shared" si="2"/>
        <v>642885.39567624615</v>
      </c>
      <c r="G32" s="7">
        <v>41515</v>
      </c>
    </row>
    <row r="33" spans="1:7" x14ac:dyDescent="0.25">
      <c r="A33">
        <f t="shared" si="4"/>
        <v>25</v>
      </c>
      <c r="B33" s="2">
        <f t="shared" si="5"/>
        <v>642885.39567624615</v>
      </c>
      <c r="C33" s="2">
        <f t="shared" si="0"/>
        <v>1875.0824040557179</v>
      </c>
      <c r="D33" s="2">
        <f t="shared" si="3"/>
        <v>3260.2763316829805</v>
      </c>
      <c r="E33" s="1">
        <f t="shared" si="1"/>
        <v>-5135.3587357386987</v>
      </c>
      <c r="F33" s="2">
        <f t="shared" si="2"/>
        <v>639625.11934456322</v>
      </c>
      <c r="G33" s="7">
        <v>41516</v>
      </c>
    </row>
    <row r="34" spans="1:7" x14ac:dyDescent="0.25">
      <c r="A34">
        <f t="shared" si="4"/>
        <v>26</v>
      </c>
      <c r="B34" s="2">
        <f t="shared" si="5"/>
        <v>639625.11934456322</v>
      </c>
      <c r="C34" s="2">
        <f t="shared" si="0"/>
        <v>1865.5732647549762</v>
      </c>
      <c r="D34" s="2">
        <f t="shared" si="3"/>
        <v>3269.7854709837225</v>
      </c>
      <c r="E34" s="1">
        <f t="shared" si="1"/>
        <v>-5135.3587357386987</v>
      </c>
      <c r="F34" s="2">
        <f t="shared" si="2"/>
        <v>636355.33387357951</v>
      </c>
      <c r="G34" s="7">
        <v>41517</v>
      </c>
    </row>
    <row r="35" spans="1:7" x14ac:dyDescent="0.25">
      <c r="A35">
        <f t="shared" si="4"/>
        <v>27</v>
      </c>
      <c r="B35" s="2">
        <f t="shared" si="5"/>
        <v>636355.33387357951</v>
      </c>
      <c r="C35" s="2">
        <f t="shared" si="0"/>
        <v>1856.0363904646072</v>
      </c>
      <c r="D35" s="2">
        <f t="shared" si="3"/>
        <v>3279.3223452740913</v>
      </c>
      <c r="E35" s="1">
        <f t="shared" si="1"/>
        <v>-5135.3587357386987</v>
      </c>
      <c r="F35" s="2">
        <f t="shared" si="2"/>
        <v>633076.01152830548</v>
      </c>
      <c r="G35" s="7">
        <v>41518</v>
      </c>
    </row>
    <row r="36" spans="1:7" x14ac:dyDescent="0.25">
      <c r="A36">
        <f t="shared" si="4"/>
        <v>28</v>
      </c>
      <c r="B36" s="2">
        <f t="shared" si="5"/>
        <v>633076.01152830548</v>
      </c>
      <c r="C36" s="2">
        <f t="shared" si="0"/>
        <v>1846.4717002908912</v>
      </c>
      <c r="D36" s="2">
        <f t="shared" si="3"/>
        <v>3288.8870354478076</v>
      </c>
      <c r="E36" s="1">
        <f t="shared" si="1"/>
        <v>-5135.3587357386987</v>
      </c>
      <c r="F36" s="2">
        <f t="shared" si="2"/>
        <v>629787.12449285772</v>
      </c>
      <c r="G36" s="7">
        <v>41519</v>
      </c>
    </row>
    <row r="37" spans="1:7" x14ac:dyDescent="0.25">
      <c r="A37">
        <f t="shared" si="4"/>
        <v>29</v>
      </c>
      <c r="B37" s="2">
        <f t="shared" si="5"/>
        <v>629787.12449285772</v>
      </c>
      <c r="C37" s="2">
        <f t="shared" si="0"/>
        <v>1836.8791131041685</v>
      </c>
      <c r="D37" s="2">
        <f t="shared" si="3"/>
        <v>3298.4796226345302</v>
      </c>
      <c r="E37" s="1">
        <f t="shared" si="1"/>
        <v>-5135.3587357386987</v>
      </c>
      <c r="F37" s="2">
        <f t="shared" si="2"/>
        <v>626488.64487022324</v>
      </c>
      <c r="G37" s="7">
        <v>41520</v>
      </c>
    </row>
    <row r="38" spans="1:7" x14ac:dyDescent="0.25">
      <c r="A38">
        <f t="shared" si="4"/>
        <v>30</v>
      </c>
      <c r="B38" s="2">
        <f t="shared" si="5"/>
        <v>626488.64487022324</v>
      </c>
      <c r="C38" s="2">
        <f t="shared" si="0"/>
        <v>1827.2585475381513</v>
      </c>
      <c r="D38" s="2">
        <f t="shared" si="3"/>
        <v>3308.1001882005476</v>
      </c>
      <c r="E38" s="1">
        <f t="shared" si="1"/>
        <v>-5135.3587357386987</v>
      </c>
      <c r="F38" s="2">
        <f t="shared" si="2"/>
        <v>623180.54468202277</v>
      </c>
      <c r="G38" s="7">
        <v>41521</v>
      </c>
    </row>
    <row r="39" spans="1:7" x14ac:dyDescent="0.25">
      <c r="A39">
        <f t="shared" si="4"/>
        <v>31</v>
      </c>
      <c r="B39" s="2">
        <f t="shared" si="5"/>
        <v>623180.54468202277</v>
      </c>
      <c r="C39" s="2">
        <f t="shared" si="0"/>
        <v>1817.609921989233</v>
      </c>
      <c r="D39" s="2">
        <f t="shared" si="3"/>
        <v>3317.7488137494656</v>
      </c>
      <c r="E39" s="1">
        <f t="shared" si="1"/>
        <v>-5135.3587357386987</v>
      </c>
      <c r="F39" s="2">
        <f t="shared" si="2"/>
        <v>619862.79586827336</v>
      </c>
      <c r="G39" s="7">
        <v>41522</v>
      </c>
    </row>
    <row r="40" spans="1:7" x14ac:dyDescent="0.25">
      <c r="A40">
        <f t="shared" si="4"/>
        <v>32</v>
      </c>
      <c r="B40" s="2">
        <f t="shared" si="5"/>
        <v>619862.79586827336</v>
      </c>
      <c r="C40" s="2">
        <f t="shared" si="0"/>
        <v>1807.9331546157973</v>
      </c>
      <c r="D40" s="2">
        <f t="shared" si="3"/>
        <v>3327.4255811229013</v>
      </c>
      <c r="E40" s="1">
        <f t="shared" si="1"/>
        <v>-5135.3587357386987</v>
      </c>
      <c r="F40" s="2">
        <f t="shared" si="2"/>
        <v>616535.37028715049</v>
      </c>
      <c r="G40" s="7">
        <v>41523</v>
      </c>
    </row>
    <row r="41" spans="1:7" x14ac:dyDescent="0.25">
      <c r="A41">
        <f t="shared" si="4"/>
        <v>33</v>
      </c>
      <c r="B41" s="2">
        <f t="shared" si="5"/>
        <v>616535.37028715049</v>
      </c>
      <c r="C41" s="2">
        <f t="shared" si="0"/>
        <v>1798.2281633375223</v>
      </c>
      <c r="D41" s="2">
        <f t="shared" si="3"/>
        <v>3337.1305724011763</v>
      </c>
      <c r="E41" s="1">
        <f t="shared" si="1"/>
        <v>-5135.3587357386987</v>
      </c>
      <c r="F41" s="2">
        <f t="shared" ref="F41:F72" si="6">B41+C41+E41</f>
        <v>613198.23971474939</v>
      </c>
      <c r="G41" s="7">
        <v>41524</v>
      </c>
    </row>
    <row r="42" spans="1:7" x14ac:dyDescent="0.25">
      <c r="A42">
        <f t="shared" si="4"/>
        <v>34</v>
      </c>
      <c r="B42" s="2">
        <f t="shared" si="5"/>
        <v>613198.23971474939</v>
      </c>
      <c r="C42" s="2">
        <f t="shared" si="0"/>
        <v>1788.4948658346859</v>
      </c>
      <c r="D42" s="2">
        <f t="shared" si="3"/>
        <v>3346.863869904013</v>
      </c>
      <c r="E42" s="1">
        <f t="shared" si="1"/>
        <v>-5135.3587357386987</v>
      </c>
      <c r="F42" s="2">
        <f t="shared" si="6"/>
        <v>609851.37584484543</v>
      </c>
      <c r="G42" s="7">
        <v>41525</v>
      </c>
    </row>
    <row r="43" spans="1:7" x14ac:dyDescent="0.25">
      <c r="A43">
        <f t="shared" si="4"/>
        <v>35</v>
      </c>
      <c r="B43" s="2">
        <f t="shared" si="5"/>
        <v>609851.37584484543</v>
      </c>
      <c r="C43" s="2">
        <f t="shared" si="0"/>
        <v>1778.7331795474661</v>
      </c>
      <c r="D43" s="2">
        <f t="shared" si="3"/>
        <v>3356.6255561912326</v>
      </c>
      <c r="E43" s="1">
        <f t="shared" si="1"/>
        <v>-5135.3587357386987</v>
      </c>
      <c r="F43" s="2">
        <f t="shared" si="6"/>
        <v>606494.75028865424</v>
      </c>
      <c r="G43" s="7">
        <v>41526</v>
      </c>
    </row>
    <row r="44" spans="1:7" x14ac:dyDescent="0.25">
      <c r="A44">
        <f t="shared" si="4"/>
        <v>36</v>
      </c>
      <c r="B44" s="2">
        <f t="shared" si="5"/>
        <v>606494.75028865424</v>
      </c>
      <c r="C44" s="2">
        <f t="shared" si="0"/>
        <v>1768.9430216752417</v>
      </c>
      <c r="D44" s="2">
        <f t="shared" si="3"/>
        <v>3366.415714063457</v>
      </c>
      <c r="E44" s="1">
        <f t="shared" si="1"/>
        <v>-5135.3587357386987</v>
      </c>
      <c r="F44" s="2">
        <f t="shared" si="6"/>
        <v>603128.33457459079</v>
      </c>
      <c r="G44" s="7">
        <v>41527</v>
      </c>
    </row>
    <row r="45" spans="1:7" x14ac:dyDescent="0.25">
      <c r="A45">
        <f t="shared" si="4"/>
        <v>37</v>
      </c>
      <c r="B45" s="2">
        <f t="shared" si="5"/>
        <v>603128.33457459079</v>
      </c>
      <c r="C45" s="2">
        <f t="shared" si="0"/>
        <v>1759.1243091758899</v>
      </c>
      <c r="D45" s="2">
        <f t="shared" si="3"/>
        <v>3376.2344265628089</v>
      </c>
      <c r="E45" s="1">
        <f t="shared" si="1"/>
        <v>-5135.3587357386987</v>
      </c>
      <c r="F45" s="2">
        <f t="shared" si="6"/>
        <v>599752.100148028</v>
      </c>
      <c r="G45" s="7">
        <v>41528</v>
      </c>
    </row>
    <row r="46" spans="1:7" x14ac:dyDescent="0.25">
      <c r="A46">
        <f t="shared" si="4"/>
        <v>38</v>
      </c>
      <c r="B46" s="2">
        <f t="shared" si="5"/>
        <v>599752.100148028</v>
      </c>
      <c r="C46" s="2">
        <f t="shared" si="0"/>
        <v>1749.2769587650816</v>
      </c>
      <c r="D46" s="2">
        <f t="shared" si="3"/>
        <v>3386.0817769736168</v>
      </c>
      <c r="E46" s="1">
        <f t="shared" si="1"/>
        <v>-5135.3587357386987</v>
      </c>
      <c r="F46" s="2">
        <f t="shared" si="6"/>
        <v>596366.01837105444</v>
      </c>
      <c r="G46" s="7">
        <v>41529</v>
      </c>
    </row>
    <row r="47" spans="1:7" x14ac:dyDescent="0.25">
      <c r="A47">
        <f t="shared" si="4"/>
        <v>39</v>
      </c>
      <c r="B47" s="2">
        <f t="shared" si="5"/>
        <v>596366.01837105444</v>
      </c>
      <c r="C47" s="2">
        <f t="shared" si="0"/>
        <v>1739.4008869155755</v>
      </c>
      <c r="D47" s="2">
        <f t="shared" si="3"/>
        <v>3395.9578488231232</v>
      </c>
      <c r="E47" s="1">
        <f t="shared" si="1"/>
        <v>-5135.3587357386987</v>
      </c>
      <c r="F47" s="2">
        <f t="shared" si="6"/>
        <v>592970.06052223139</v>
      </c>
      <c r="G47" s="7">
        <v>41530</v>
      </c>
    </row>
    <row r="48" spans="1:7" x14ac:dyDescent="0.25">
      <c r="A48">
        <f t="shared" si="4"/>
        <v>40</v>
      </c>
      <c r="B48" s="2">
        <f t="shared" si="5"/>
        <v>592970.06052223139</v>
      </c>
      <c r="C48" s="2">
        <f t="shared" si="0"/>
        <v>1729.4960098565084</v>
      </c>
      <c r="D48" s="2">
        <f t="shared" si="3"/>
        <v>3405.8627258821903</v>
      </c>
      <c r="E48" s="1">
        <f t="shared" si="1"/>
        <v>-5135.3587357386987</v>
      </c>
      <c r="F48" s="2">
        <f t="shared" si="6"/>
        <v>589564.19779634918</v>
      </c>
      <c r="G48" s="7">
        <v>41531</v>
      </c>
    </row>
    <row r="49" spans="1:7" x14ac:dyDescent="0.25">
      <c r="A49">
        <f t="shared" si="4"/>
        <v>41</v>
      </c>
      <c r="B49" s="2">
        <f t="shared" si="5"/>
        <v>589564.19779634918</v>
      </c>
      <c r="C49" s="2">
        <f t="shared" si="0"/>
        <v>1719.562243572685</v>
      </c>
      <c r="D49" s="2">
        <f t="shared" si="3"/>
        <v>3415.7964921660136</v>
      </c>
      <c r="E49" s="1">
        <f t="shared" si="1"/>
        <v>-5135.3587357386987</v>
      </c>
      <c r="F49" s="2">
        <f t="shared" si="6"/>
        <v>586148.40130418318</v>
      </c>
      <c r="G49" s="7">
        <v>41532</v>
      </c>
    </row>
    <row r="50" spans="1:7" x14ac:dyDescent="0.25">
      <c r="A50">
        <f t="shared" si="4"/>
        <v>42</v>
      </c>
      <c r="B50" s="2">
        <f t="shared" si="5"/>
        <v>586148.40130418318</v>
      </c>
      <c r="C50" s="2">
        <f t="shared" si="0"/>
        <v>1709.5995038038679</v>
      </c>
      <c r="D50" s="2">
        <f t="shared" si="3"/>
        <v>3425.7592319348305</v>
      </c>
      <c r="E50" s="1">
        <f t="shared" si="1"/>
        <v>-5135.3587357386987</v>
      </c>
      <c r="F50" s="2">
        <f t="shared" si="6"/>
        <v>582722.64207224839</v>
      </c>
      <c r="G50" s="7">
        <v>41533</v>
      </c>
    </row>
    <row r="51" spans="1:7" x14ac:dyDescent="0.25">
      <c r="A51">
        <f t="shared" si="4"/>
        <v>43</v>
      </c>
      <c r="B51" s="2">
        <f t="shared" si="5"/>
        <v>582722.64207224839</v>
      </c>
      <c r="C51" s="2">
        <f t="shared" si="0"/>
        <v>1699.6077060440577</v>
      </c>
      <c r="D51" s="2">
        <f t="shared" si="3"/>
        <v>3435.7510296946411</v>
      </c>
      <c r="E51" s="1">
        <f t="shared" si="1"/>
        <v>-5135.3587357386987</v>
      </c>
      <c r="F51" s="2">
        <f t="shared" si="6"/>
        <v>579286.89104255382</v>
      </c>
      <c r="G51" s="7">
        <v>41534</v>
      </c>
    </row>
    <row r="52" spans="1:7" x14ac:dyDescent="0.25">
      <c r="A52">
        <f t="shared" si="4"/>
        <v>44</v>
      </c>
      <c r="B52" s="2">
        <f t="shared" si="5"/>
        <v>579286.89104255382</v>
      </c>
      <c r="C52" s="2">
        <f t="shared" si="0"/>
        <v>1689.5867655407822</v>
      </c>
      <c r="D52" s="2">
        <f t="shared" si="3"/>
        <v>3445.7719701979167</v>
      </c>
      <c r="E52" s="1">
        <f t="shared" si="1"/>
        <v>-5135.3587357386987</v>
      </c>
      <c r="F52" s="2">
        <f t="shared" si="6"/>
        <v>575841.11907235591</v>
      </c>
      <c r="G52" s="7">
        <v>41535</v>
      </c>
    </row>
    <row r="53" spans="1:7" x14ac:dyDescent="0.25">
      <c r="A53">
        <f t="shared" si="4"/>
        <v>45</v>
      </c>
      <c r="B53" s="2">
        <f t="shared" si="5"/>
        <v>575841.11907235591</v>
      </c>
      <c r="C53" s="2">
        <f t="shared" si="0"/>
        <v>1679.5365972943714</v>
      </c>
      <c r="D53" s="2">
        <f t="shared" si="3"/>
        <v>3455.8221384443273</v>
      </c>
      <c r="E53" s="1">
        <f t="shared" si="1"/>
        <v>-5135.3587357386987</v>
      </c>
      <c r="F53" s="2">
        <f t="shared" si="6"/>
        <v>572385.29693391162</v>
      </c>
      <c r="G53" s="7">
        <v>41536</v>
      </c>
    </row>
    <row r="54" spans="1:7" x14ac:dyDescent="0.25">
      <c r="A54">
        <f t="shared" si="4"/>
        <v>46</v>
      </c>
      <c r="B54" s="2">
        <f t="shared" si="5"/>
        <v>572385.29693391162</v>
      </c>
      <c r="C54" s="2">
        <f t="shared" si="0"/>
        <v>1669.4571160572423</v>
      </c>
      <c r="D54" s="2">
        <f t="shared" si="3"/>
        <v>3465.9016196814564</v>
      </c>
      <c r="E54" s="1">
        <f t="shared" si="1"/>
        <v>-5135.3587357386987</v>
      </c>
      <c r="F54" s="2">
        <f t="shared" si="6"/>
        <v>568919.39531423023</v>
      </c>
      <c r="G54" s="7">
        <v>41537</v>
      </c>
    </row>
    <row r="55" spans="1:7" x14ac:dyDescent="0.25">
      <c r="A55">
        <f t="shared" si="4"/>
        <v>47</v>
      </c>
      <c r="B55" s="2">
        <f t="shared" si="5"/>
        <v>568919.39531423023</v>
      </c>
      <c r="C55" s="2">
        <f t="shared" si="0"/>
        <v>1659.3482363331716</v>
      </c>
      <c r="D55" s="2">
        <f t="shared" si="3"/>
        <v>3476.0104994055273</v>
      </c>
      <c r="E55" s="1">
        <f t="shared" si="1"/>
        <v>-5135.3587357386987</v>
      </c>
      <c r="F55" s="2">
        <f t="shared" si="6"/>
        <v>565443.38481482479</v>
      </c>
      <c r="G55" s="7">
        <v>41538</v>
      </c>
    </row>
    <row r="56" spans="1:7" x14ac:dyDescent="0.25">
      <c r="A56">
        <f t="shared" si="4"/>
        <v>48</v>
      </c>
      <c r="B56" s="2">
        <f t="shared" si="5"/>
        <v>565443.38481482479</v>
      </c>
      <c r="C56" s="2">
        <f t="shared" si="0"/>
        <v>1649.2098723765725</v>
      </c>
      <c r="D56" s="2">
        <f t="shared" si="3"/>
        <v>3486.1488633621261</v>
      </c>
      <c r="E56" s="1">
        <f t="shared" si="1"/>
        <v>-5135.3587357386987</v>
      </c>
      <c r="F56" s="2">
        <f t="shared" si="6"/>
        <v>561957.23595146264</v>
      </c>
      <c r="G56" s="7">
        <v>41539</v>
      </c>
    </row>
    <row r="57" spans="1:7" x14ac:dyDescent="0.25">
      <c r="A57">
        <f t="shared" si="4"/>
        <v>49</v>
      </c>
      <c r="B57" s="2">
        <f t="shared" si="5"/>
        <v>561957.23595146264</v>
      </c>
      <c r="C57" s="2">
        <f t="shared" si="0"/>
        <v>1639.0419381917661</v>
      </c>
      <c r="D57" s="2">
        <f t="shared" si="3"/>
        <v>3496.3167975469323</v>
      </c>
      <c r="E57" s="1">
        <f t="shared" si="1"/>
        <v>-5135.3587357386987</v>
      </c>
      <c r="F57" s="2">
        <f t="shared" si="6"/>
        <v>558460.91915391572</v>
      </c>
      <c r="G57" s="7">
        <v>41540</v>
      </c>
    </row>
    <row r="58" spans="1:7" x14ac:dyDescent="0.25">
      <c r="A58">
        <f t="shared" si="4"/>
        <v>50</v>
      </c>
      <c r="B58" s="2">
        <f t="shared" si="5"/>
        <v>558460.91915391572</v>
      </c>
      <c r="C58" s="2">
        <f t="shared" si="0"/>
        <v>1628.8443475322542</v>
      </c>
      <c r="D58" s="2">
        <f t="shared" si="3"/>
        <v>3506.5143882064444</v>
      </c>
      <c r="E58" s="1">
        <f t="shared" si="1"/>
        <v>-5135.3587357386987</v>
      </c>
      <c r="F58" s="2">
        <f t="shared" si="6"/>
        <v>554954.4047657093</v>
      </c>
      <c r="G58" s="7">
        <v>41541</v>
      </c>
    </row>
    <row r="59" spans="1:7" x14ac:dyDescent="0.25">
      <c r="A59">
        <f t="shared" si="4"/>
        <v>51</v>
      </c>
      <c r="B59" s="2">
        <f t="shared" si="5"/>
        <v>554954.4047657093</v>
      </c>
      <c r="C59" s="2">
        <f t="shared" si="0"/>
        <v>1618.6170138999855</v>
      </c>
      <c r="D59" s="2">
        <f t="shared" si="3"/>
        <v>3516.7417218387131</v>
      </c>
      <c r="E59" s="1">
        <f t="shared" si="1"/>
        <v>-5135.3587357386987</v>
      </c>
      <c r="F59" s="2">
        <f t="shared" si="6"/>
        <v>551437.66304387059</v>
      </c>
      <c r="G59" s="7">
        <v>41542</v>
      </c>
    </row>
    <row r="60" spans="1:7" x14ac:dyDescent="0.25">
      <c r="A60">
        <f t="shared" si="4"/>
        <v>52</v>
      </c>
      <c r="B60" s="2">
        <f t="shared" si="5"/>
        <v>551437.66304387059</v>
      </c>
      <c r="C60" s="2">
        <f t="shared" si="0"/>
        <v>1608.3598505446228</v>
      </c>
      <c r="D60" s="2">
        <f t="shared" si="3"/>
        <v>3526.9988851940761</v>
      </c>
      <c r="E60" s="1">
        <f t="shared" si="1"/>
        <v>-5135.3587357386987</v>
      </c>
      <c r="F60" s="2">
        <f t="shared" si="6"/>
        <v>547910.66415867652</v>
      </c>
      <c r="G60" s="7">
        <v>41543</v>
      </c>
    </row>
    <row r="61" spans="1:7" x14ac:dyDescent="0.25">
      <c r="A61">
        <f t="shared" si="4"/>
        <v>53</v>
      </c>
      <c r="B61" s="2">
        <f t="shared" si="5"/>
        <v>547910.66415867652</v>
      </c>
      <c r="C61" s="2">
        <f t="shared" si="0"/>
        <v>1598.0727704628066</v>
      </c>
      <c r="D61" s="2">
        <f t="shared" si="3"/>
        <v>3537.2859652758921</v>
      </c>
      <c r="E61" s="1">
        <f t="shared" si="1"/>
        <v>-5135.3587357386987</v>
      </c>
      <c r="F61" s="2">
        <f t="shared" si="6"/>
        <v>544373.37819340068</v>
      </c>
      <c r="G61" s="7">
        <v>41544</v>
      </c>
    </row>
    <row r="62" spans="1:7" x14ac:dyDescent="0.25">
      <c r="A62">
        <f t="shared" si="4"/>
        <v>54</v>
      </c>
      <c r="B62" s="2">
        <f t="shared" si="5"/>
        <v>544373.37819340068</v>
      </c>
      <c r="C62" s="2">
        <f t="shared" si="0"/>
        <v>1587.7556863974189</v>
      </c>
      <c r="D62" s="2">
        <f t="shared" si="3"/>
        <v>3547.60304934128</v>
      </c>
      <c r="E62" s="1">
        <f t="shared" si="1"/>
        <v>-5135.3587357386987</v>
      </c>
      <c r="F62" s="2">
        <f t="shared" si="6"/>
        <v>540825.77514405944</v>
      </c>
      <c r="G62" s="7">
        <v>41545</v>
      </c>
    </row>
    <row r="63" spans="1:7" x14ac:dyDescent="0.25">
      <c r="A63">
        <f t="shared" si="4"/>
        <v>55</v>
      </c>
      <c r="B63" s="2">
        <f t="shared" si="5"/>
        <v>540825.77514405944</v>
      </c>
      <c r="C63" s="2">
        <f t="shared" si="0"/>
        <v>1577.4085108368402</v>
      </c>
      <c r="D63" s="2">
        <f t="shared" si="3"/>
        <v>3557.9502249018587</v>
      </c>
      <c r="E63" s="1">
        <f t="shared" si="1"/>
        <v>-5135.3587357386987</v>
      </c>
      <c r="F63" s="2">
        <f t="shared" si="6"/>
        <v>537267.82491915766</v>
      </c>
      <c r="G63" s="7">
        <v>41546</v>
      </c>
    </row>
    <row r="64" spans="1:7" x14ac:dyDescent="0.25">
      <c r="A64">
        <f t="shared" si="4"/>
        <v>56</v>
      </c>
      <c r="B64" s="2">
        <f t="shared" si="5"/>
        <v>537267.82491915766</v>
      </c>
      <c r="C64" s="2">
        <f t="shared" si="0"/>
        <v>1567.03115601421</v>
      </c>
      <c r="D64" s="2">
        <f t="shared" si="3"/>
        <v>3568.3275797244887</v>
      </c>
      <c r="E64" s="1">
        <f t="shared" si="1"/>
        <v>-5135.3587357386987</v>
      </c>
      <c r="F64" s="2">
        <f t="shared" si="6"/>
        <v>533699.49733943318</v>
      </c>
      <c r="G64" s="7">
        <v>41547</v>
      </c>
    </row>
    <row r="65" spans="1:7" x14ac:dyDescent="0.25">
      <c r="A65">
        <f t="shared" si="4"/>
        <v>57</v>
      </c>
      <c r="B65" s="2">
        <f t="shared" si="5"/>
        <v>533699.49733943318</v>
      </c>
      <c r="C65" s="2">
        <f t="shared" si="0"/>
        <v>1556.6235339066802</v>
      </c>
      <c r="D65" s="2">
        <f t="shared" si="3"/>
        <v>3578.7352018320184</v>
      </c>
      <c r="E65" s="1">
        <f t="shared" si="1"/>
        <v>-5135.3587357386987</v>
      </c>
      <c r="F65" s="2">
        <f t="shared" si="6"/>
        <v>530120.76213760115</v>
      </c>
      <c r="G65" s="7">
        <v>41548</v>
      </c>
    </row>
    <row r="66" spans="1:7" x14ac:dyDescent="0.25">
      <c r="A66">
        <f t="shared" si="4"/>
        <v>58</v>
      </c>
      <c r="B66" s="2">
        <f t="shared" si="5"/>
        <v>530120.76213760115</v>
      </c>
      <c r="C66" s="2">
        <f t="shared" si="0"/>
        <v>1546.1855562346702</v>
      </c>
      <c r="D66" s="2">
        <f t="shared" si="3"/>
        <v>3589.1731795040287</v>
      </c>
      <c r="E66" s="1">
        <f t="shared" si="1"/>
        <v>-5135.3587357386987</v>
      </c>
      <c r="F66" s="2">
        <f t="shared" si="6"/>
        <v>526531.58895809716</v>
      </c>
      <c r="G66" s="7">
        <v>41549</v>
      </c>
    </row>
    <row r="67" spans="1:7" x14ac:dyDescent="0.25">
      <c r="A67">
        <f t="shared" si="4"/>
        <v>59</v>
      </c>
      <c r="B67" s="2">
        <f t="shared" si="5"/>
        <v>526531.58895809716</v>
      </c>
      <c r="C67" s="2">
        <f t="shared" si="0"/>
        <v>1535.7171344611168</v>
      </c>
      <c r="D67" s="2">
        <f t="shared" si="3"/>
        <v>3599.6416012775817</v>
      </c>
      <c r="E67" s="1">
        <f t="shared" si="1"/>
        <v>-5135.3587357386987</v>
      </c>
      <c r="F67" s="2">
        <f t="shared" si="6"/>
        <v>522931.94735681964</v>
      </c>
      <c r="G67" s="7">
        <v>41550</v>
      </c>
    </row>
    <row r="68" spans="1:7" x14ac:dyDescent="0.25">
      <c r="A68">
        <f t="shared" si="4"/>
        <v>60</v>
      </c>
      <c r="B68" s="2">
        <f t="shared" si="5"/>
        <v>522931.94735681964</v>
      </c>
      <c r="C68" s="2">
        <f t="shared" si="0"/>
        <v>1525.218179790724</v>
      </c>
      <c r="D68" s="2">
        <f t="shared" si="3"/>
        <v>3610.1405559479745</v>
      </c>
      <c r="E68" s="1">
        <f t="shared" si="1"/>
        <v>-5135.3587357386987</v>
      </c>
      <c r="F68" s="2">
        <f t="shared" si="6"/>
        <v>519321.80680087174</v>
      </c>
      <c r="G68" s="7">
        <v>41551</v>
      </c>
    </row>
    <row r="69" spans="1:7" x14ac:dyDescent="0.25">
      <c r="A69">
        <f t="shared" si="4"/>
        <v>61</v>
      </c>
      <c r="B69" s="2">
        <f t="shared" si="5"/>
        <v>519321.80680087174</v>
      </c>
      <c r="C69" s="2">
        <f t="shared" si="0"/>
        <v>1514.6886031692093</v>
      </c>
      <c r="D69" s="2">
        <f t="shared" si="3"/>
        <v>3620.6701325694894</v>
      </c>
      <c r="E69" s="1">
        <f t="shared" si="1"/>
        <v>-5135.3587357386987</v>
      </c>
      <c r="F69" s="2">
        <f t="shared" si="6"/>
        <v>515701.13666830229</v>
      </c>
      <c r="G69" s="7">
        <v>41552</v>
      </c>
    </row>
    <row r="70" spans="1:7" x14ac:dyDescent="0.25">
      <c r="A70">
        <f t="shared" si="4"/>
        <v>62</v>
      </c>
      <c r="B70" s="2">
        <f t="shared" si="5"/>
        <v>515701.13666830229</v>
      </c>
      <c r="C70" s="2">
        <f t="shared" si="0"/>
        <v>1504.1283152825483</v>
      </c>
      <c r="D70" s="2">
        <f t="shared" si="3"/>
        <v>3631.2304204561506</v>
      </c>
      <c r="E70" s="1">
        <f t="shared" si="1"/>
        <v>-5135.3587357386987</v>
      </c>
      <c r="F70" s="2">
        <f t="shared" si="6"/>
        <v>512069.90624784614</v>
      </c>
      <c r="G70" s="7">
        <v>41553</v>
      </c>
    </row>
    <row r="71" spans="1:7" x14ac:dyDescent="0.25">
      <c r="A71">
        <f t="shared" si="4"/>
        <v>63</v>
      </c>
      <c r="B71" s="2">
        <f t="shared" si="5"/>
        <v>512069.90624784614</v>
      </c>
      <c r="C71" s="2">
        <f t="shared" si="0"/>
        <v>1493.537226556218</v>
      </c>
      <c r="D71" s="2">
        <f t="shared" si="3"/>
        <v>3641.8215091824804</v>
      </c>
      <c r="E71" s="1">
        <f t="shared" si="1"/>
        <v>-5135.3587357386987</v>
      </c>
      <c r="F71" s="2">
        <f t="shared" si="6"/>
        <v>508428.08473866369</v>
      </c>
      <c r="G71" s="7">
        <v>41554</v>
      </c>
    </row>
    <row r="72" spans="1:7" x14ac:dyDescent="0.25">
      <c r="A72">
        <f t="shared" si="4"/>
        <v>64</v>
      </c>
      <c r="B72" s="2">
        <f t="shared" si="5"/>
        <v>508428.08473866369</v>
      </c>
      <c r="C72" s="2">
        <f t="shared" si="0"/>
        <v>1482.9152471544357</v>
      </c>
      <c r="D72" s="2">
        <f t="shared" si="3"/>
        <v>3652.4434885842629</v>
      </c>
      <c r="E72" s="1">
        <f t="shared" si="1"/>
        <v>-5135.3587357386987</v>
      </c>
      <c r="F72" s="2">
        <f t="shared" si="6"/>
        <v>504775.64125007944</v>
      </c>
      <c r="G72" s="7">
        <v>41555</v>
      </c>
    </row>
    <row r="73" spans="1:7" x14ac:dyDescent="0.25">
      <c r="A73">
        <f t="shared" si="4"/>
        <v>65</v>
      </c>
      <c r="B73" s="2">
        <f t="shared" si="5"/>
        <v>504775.64125007944</v>
      </c>
      <c r="C73" s="2">
        <f t="shared" ref="C73:C136" si="7">B73*($B$4/12)/100</f>
        <v>1472.2622869793984</v>
      </c>
      <c r="D73" s="2">
        <f t="shared" si="3"/>
        <v>3663.0964487593001</v>
      </c>
      <c r="E73" s="1">
        <f t="shared" ref="E73:E136" si="8">$B$6</f>
        <v>-5135.3587357386987</v>
      </c>
      <c r="F73" s="2">
        <f t="shared" ref="F73:F74" si="9">B73+C73+E73</f>
        <v>501112.54480132018</v>
      </c>
      <c r="G73" s="7">
        <v>41556</v>
      </c>
    </row>
    <row r="74" spans="1:7" x14ac:dyDescent="0.25">
      <c r="A74">
        <f t="shared" si="4"/>
        <v>66</v>
      </c>
      <c r="B74" s="2">
        <f t="shared" si="5"/>
        <v>501112.54480132018</v>
      </c>
      <c r="C74" s="2">
        <f t="shared" si="7"/>
        <v>1461.5782556705174</v>
      </c>
      <c r="D74" s="2">
        <f t="shared" ref="D74:D137" si="10">-E74-C74</f>
        <v>3673.7804800681815</v>
      </c>
      <c r="E74" s="1">
        <f t="shared" si="8"/>
        <v>-5135.3587357386987</v>
      </c>
      <c r="F74" s="2">
        <f t="shared" si="9"/>
        <v>497438.76432125201</v>
      </c>
      <c r="G74" s="7">
        <v>41557</v>
      </c>
    </row>
    <row r="75" spans="1:7" x14ac:dyDescent="0.25">
      <c r="A75">
        <f t="shared" ref="A75:A138" si="11">A74+1</f>
        <v>67</v>
      </c>
      <c r="B75" s="2">
        <f t="shared" ref="B75:B138" si="12">F74</f>
        <v>497438.76432125201</v>
      </c>
      <c r="C75" s="2">
        <f t="shared" si="7"/>
        <v>1450.8630626036518</v>
      </c>
      <c r="D75" s="2">
        <f t="shared" si="10"/>
        <v>3684.4956731350467</v>
      </c>
      <c r="E75" s="1">
        <f t="shared" si="8"/>
        <v>-5135.3587357386987</v>
      </c>
      <c r="F75" s="2">
        <f t="shared" ref="F75:F138" si="13">B75+C75+E75</f>
        <v>493754.26864811697</v>
      </c>
      <c r="G75" s="7">
        <v>41558</v>
      </c>
    </row>
    <row r="76" spans="1:7" x14ac:dyDescent="0.25">
      <c r="A76">
        <f t="shared" si="11"/>
        <v>68</v>
      </c>
      <c r="B76" s="2">
        <f t="shared" si="12"/>
        <v>493754.26864811697</v>
      </c>
      <c r="C76" s="2">
        <f t="shared" si="7"/>
        <v>1440.116616890341</v>
      </c>
      <c r="D76" s="2">
        <f t="shared" si="10"/>
        <v>3695.2421188483577</v>
      </c>
      <c r="E76" s="1">
        <f t="shared" si="8"/>
        <v>-5135.3587357386987</v>
      </c>
      <c r="F76" s="2">
        <f t="shared" si="13"/>
        <v>490059.02652926865</v>
      </c>
      <c r="G76" s="7">
        <v>41559</v>
      </c>
    </row>
    <row r="77" spans="1:7" x14ac:dyDescent="0.25">
      <c r="A77">
        <f t="shared" si="11"/>
        <v>69</v>
      </c>
      <c r="B77" s="2">
        <f t="shared" si="12"/>
        <v>490059.02652926865</v>
      </c>
      <c r="C77" s="2">
        <f t="shared" si="7"/>
        <v>1429.3388273770336</v>
      </c>
      <c r="D77" s="2">
        <f t="shared" si="10"/>
        <v>3706.0199083616653</v>
      </c>
      <c r="E77" s="1">
        <f t="shared" si="8"/>
        <v>-5135.3587357386987</v>
      </c>
      <c r="F77" s="2">
        <f t="shared" si="13"/>
        <v>486353.00662090699</v>
      </c>
      <c r="G77" s="7">
        <v>41560</v>
      </c>
    </row>
    <row r="78" spans="1:7" x14ac:dyDescent="0.25">
      <c r="A78">
        <f t="shared" si="11"/>
        <v>70</v>
      </c>
      <c r="B78" s="2">
        <f t="shared" si="12"/>
        <v>486353.00662090699</v>
      </c>
      <c r="C78" s="2">
        <f t="shared" si="7"/>
        <v>1418.5296026443123</v>
      </c>
      <c r="D78" s="2">
        <f t="shared" si="10"/>
        <v>3716.8291330943866</v>
      </c>
      <c r="E78" s="1">
        <f t="shared" si="8"/>
        <v>-5135.3587357386987</v>
      </c>
      <c r="F78" s="2">
        <f t="shared" si="13"/>
        <v>482636.17748781265</v>
      </c>
      <c r="G78" s="7">
        <v>41561</v>
      </c>
    </row>
    <row r="79" spans="1:7" x14ac:dyDescent="0.25">
      <c r="A79">
        <f t="shared" si="11"/>
        <v>71</v>
      </c>
      <c r="B79" s="2">
        <f t="shared" si="12"/>
        <v>482636.17748781265</v>
      </c>
      <c r="C79" s="2">
        <f t="shared" si="7"/>
        <v>1407.6888510061203</v>
      </c>
      <c r="D79" s="2">
        <f t="shared" si="10"/>
        <v>3727.6698847325783</v>
      </c>
      <c r="E79" s="1">
        <f t="shared" si="8"/>
        <v>-5135.3587357386987</v>
      </c>
      <c r="F79" s="2">
        <f t="shared" si="13"/>
        <v>478908.50760308007</v>
      </c>
      <c r="G79" s="7">
        <v>41562</v>
      </c>
    </row>
    <row r="80" spans="1:7" x14ac:dyDescent="0.25">
      <c r="A80">
        <f t="shared" si="11"/>
        <v>72</v>
      </c>
      <c r="B80" s="2">
        <f t="shared" si="12"/>
        <v>478908.50760308007</v>
      </c>
      <c r="C80" s="2">
        <f t="shared" si="7"/>
        <v>1396.8164805089837</v>
      </c>
      <c r="D80" s="2">
        <f t="shared" si="10"/>
        <v>3738.542255229715</v>
      </c>
      <c r="E80" s="1">
        <f t="shared" si="8"/>
        <v>-5135.3587357386987</v>
      </c>
      <c r="F80" s="2">
        <f t="shared" si="13"/>
        <v>475169.9653478504</v>
      </c>
      <c r="G80" s="7">
        <v>41563</v>
      </c>
    </row>
    <row r="81" spans="1:7" x14ac:dyDescent="0.25">
      <c r="A81">
        <f t="shared" si="11"/>
        <v>73</v>
      </c>
      <c r="B81" s="2">
        <f t="shared" si="12"/>
        <v>475169.9653478504</v>
      </c>
      <c r="C81" s="2">
        <f t="shared" si="7"/>
        <v>1385.9123989312304</v>
      </c>
      <c r="D81" s="2">
        <f t="shared" si="10"/>
        <v>3749.4463368074685</v>
      </c>
      <c r="E81" s="1">
        <f t="shared" si="8"/>
        <v>-5135.3587357386987</v>
      </c>
      <c r="F81" s="2">
        <f t="shared" si="13"/>
        <v>471420.51901104295</v>
      </c>
      <c r="G81" s="7">
        <v>41564</v>
      </c>
    </row>
    <row r="82" spans="1:7" x14ac:dyDescent="0.25">
      <c r="A82">
        <f t="shared" si="11"/>
        <v>74</v>
      </c>
      <c r="B82" s="2">
        <f t="shared" si="12"/>
        <v>471420.51901104295</v>
      </c>
      <c r="C82" s="2">
        <f t="shared" si="7"/>
        <v>1374.9765137822087</v>
      </c>
      <c r="D82" s="2">
        <f t="shared" si="10"/>
        <v>3760.38222195649</v>
      </c>
      <c r="E82" s="1">
        <f t="shared" si="8"/>
        <v>-5135.3587357386987</v>
      </c>
      <c r="F82" s="2">
        <f t="shared" si="13"/>
        <v>467660.13678908651</v>
      </c>
      <c r="G82" s="7">
        <v>41565</v>
      </c>
    </row>
    <row r="83" spans="1:7" x14ac:dyDescent="0.25">
      <c r="A83">
        <f t="shared" si="11"/>
        <v>75</v>
      </c>
      <c r="B83" s="2">
        <f t="shared" si="12"/>
        <v>467660.13678908651</v>
      </c>
      <c r="C83" s="2">
        <f t="shared" si="7"/>
        <v>1364.0087323015023</v>
      </c>
      <c r="D83" s="2">
        <f t="shared" si="10"/>
        <v>3771.3500034371964</v>
      </c>
      <c r="E83" s="1">
        <f t="shared" si="8"/>
        <v>-5135.3587357386987</v>
      </c>
      <c r="F83" s="2">
        <f t="shared" si="13"/>
        <v>463888.78678564931</v>
      </c>
      <c r="G83" s="7">
        <v>41566</v>
      </c>
    </row>
    <row r="84" spans="1:7" x14ac:dyDescent="0.25">
      <c r="A84">
        <f t="shared" si="11"/>
        <v>76</v>
      </c>
      <c r="B84" s="2">
        <f t="shared" si="12"/>
        <v>463888.78678564931</v>
      </c>
      <c r="C84" s="2">
        <f t="shared" si="7"/>
        <v>1353.0089614581439</v>
      </c>
      <c r="D84" s="2">
        <f t="shared" si="10"/>
        <v>3782.3497742805548</v>
      </c>
      <c r="E84" s="1">
        <f t="shared" si="8"/>
        <v>-5135.3587357386987</v>
      </c>
      <c r="F84" s="2">
        <f t="shared" si="13"/>
        <v>460106.43701136881</v>
      </c>
      <c r="G84" s="7">
        <v>41567</v>
      </c>
    </row>
    <row r="85" spans="1:7" x14ac:dyDescent="0.25">
      <c r="A85">
        <f t="shared" si="11"/>
        <v>77</v>
      </c>
      <c r="B85" s="2">
        <f t="shared" si="12"/>
        <v>460106.43701136881</v>
      </c>
      <c r="C85" s="2">
        <f t="shared" si="7"/>
        <v>1341.9771079498259</v>
      </c>
      <c r="D85" s="2">
        <f t="shared" si="10"/>
        <v>3793.3816277888727</v>
      </c>
      <c r="E85" s="1">
        <f t="shared" si="8"/>
        <v>-5135.3587357386987</v>
      </c>
      <c r="F85" s="2">
        <f t="shared" si="13"/>
        <v>456313.05538357998</v>
      </c>
      <c r="G85" s="7">
        <v>41568</v>
      </c>
    </row>
    <row r="86" spans="1:7" x14ac:dyDescent="0.25">
      <c r="A86">
        <f t="shared" si="11"/>
        <v>78</v>
      </c>
      <c r="B86" s="2">
        <f t="shared" si="12"/>
        <v>456313.05538357998</v>
      </c>
      <c r="C86" s="2">
        <f t="shared" si="7"/>
        <v>1330.9130782021084</v>
      </c>
      <c r="D86" s="2">
        <f t="shared" si="10"/>
        <v>3804.4456575365903</v>
      </c>
      <c r="E86" s="1">
        <f t="shared" si="8"/>
        <v>-5135.3587357386987</v>
      </c>
      <c r="F86" s="2">
        <f t="shared" si="13"/>
        <v>452508.60972604342</v>
      </c>
      <c r="G86" s="7">
        <v>41569</v>
      </c>
    </row>
    <row r="87" spans="1:7" x14ac:dyDescent="0.25">
      <c r="A87">
        <f t="shared" si="11"/>
        <v>79</v>
      </c>
      <c r="B87" s="2">
        <f t="shared" si="12"/>
        <v>452508.60972604342</v>
      </c>
      <c r="C87" s="2">
        <f t="shared" si="7"/>
        <v>1319.8167783676267</v>
      </c>
      <c r="D87" s="2">
        <f t="shared" si="10"/>
        <v>3815.5419573710719</v>
      </c>
      <c r="E87" s="1">
        <f t="shared" si="8"/>
        <v>-5135.3587357386987</v>
      </c>
      <c r="F87" s="2">
        <f t="shared" si="13"/>
        <v>448693.06776867236</v>
      </c>
      <c r="G87" s="7">
        <v>41570</v>
      </c>
    </row>
    <row r="88" spans="1:7" x14ac:dyDescent="0.25">
      <c r="A88">
        <f t="shared" si="11"/>
        <v>80</v>
      </c>
      <c r="B88" s="2">
        <f t="shared" si="12"/>
        <v>448693.06776867236</v>
      </c>
      <c r="C88" s="2">
        <f t="shared" si="7"/>
        <v>1308.6881143252945</v>
      </c>
      <c r="D88" s="2">
        <f t="shared" si="10"/>
        <v>3826.6706214134042</v>
      </c>
      <c r="E88" s="1">
        <f t="shared" si="8"/>
        <v>-5135.3587357386987</v>
      </c>
      <c r="F88" s="2">
        <f t="shared" si="13"/>
        <v>444866.39714725898</v>
      </c>
      <c r="G88" s="7">
        <v>41571</v>
      </c>
    </row>
    <row r="89" spans="1:7" x14ac:dyDescent="0.25">
      <c r="A89">
        <f t="shared" si="11"/>
        <v>81</v>
      </c>
      <c r="B89" s="2">
        <f t="shared" si="12"/>
        <v>444866.39714725898</v>
      </c>
      <c r="C89" s="2">
        <f t="shared" si="7"/>
        <v>1297.5269916795055</v>
      </c>
      <c r="D89" s="2">
        <f t="shared" si="10"/>
        <v>3837.8317440591932</v>
      </c>
      <c r="E89" s="1">
        <f t="shared" si="8"/>
        <v>-5135.3587357386987</v>
      </c>
      <c r="F89" s="2">
        <f t="shared" si="13"/>
        <v>441028.56540319981</v>
      </c>
      <c r="G89" s="7">
        <v>41572</v>
      </c>
    </row>
    <row r="90" spans="1:7" x14ac:dyDescent="0.25">
      <c r="A90">
        <f t="shared" si="11"/>
        <v>82</v>
      </c>
      <c r="B90" s="2">
        <f t="shared" si="12"/>
        <v>441028.56540319981</v>
      </c>
      <c r="C90" s="2">
        <f t="shared" si="7"/>
        <v>1286.3333157593329</v>
      </c>
      <c r="D90" s="2">
        <f t="shared" si="10"/>
        <v>3849.0254199793658</v>
      </c>
      <c r="E90" s="1">
        <f t="shared" si="8"/>
        <v>-5135.3587357386987</v>
      </c>
      <c r="F90" s="2">
        <f t="shared" si="13"/>
        <v>437179.53998322046</v>
      </c>
      <c r="G90" s="7">
        <v>41573</v>
      </c>
    </row>
    <row r="91" spans="1:7" x14ac:dyDescent="0.25">
      <c r="A91">
        <f t="shared" si="11"/>
        <v>83</v>
      </c>
      <c r="B91" s="2">
        <f t="shared" si="12"/>
        <v>437179.53998322046</v>
      </c>
      <c r="C91" s="2">
        <f t="shared" si="7"/>
        <v>1275.1069916177264</v>
      </c>
      <c r="D91" s="2">
        <f t="shared" si="10"/>
        <v>3860.251744120972</v>
      </c>
      <c r="E91" s="1">
        <f t="shared" si="8"/>
        <v>-5135.3587357386987</v>
      </c>
      <c r="F91" s="2">
        <f t="shared" si="13"/>
        <v>433319.28823909949</v>
      </c>
      <c r="G91" s="7">
        <v>41574</v>
      </c>
    </row>
    <row r="92" spans="1:7" x14ac:dyDescent="0.25">
      <c r="A92">
        <f t="shared" si="11"/>
        <v>84</v>
      </c>
      <c r="B92" s="2">
        <f t="shared" si="12"/>
        <v>433319.28823909949</v>
      </c>
      <c r="C92" s="2">
        <f t="shared" si="7"/>
        <v>1263.847924030707</v>
      </c>
      <c r="D92" s="2">
        <f t="shared" si="10"/>
        <v>3871.5108117079917</v>
      </c>
      <c r="E92" s="1">
        <f t="shared" si="8"/>
        <v>-5135.3587357386987</v>
      </c>
      <c r="F92" s="2">
        <f t="shared" si="13"/>
        <v>429447.77742739156</v>
      </c>
      <c r="G92" s="7">
        <v>41575</v>
      </c>
    </row>
    <row r="93" spans="1:7" x14ac:dyDescent="0.25">
      <c r="A93">
        <f t="shared" si="11"/>
        <v>85</v>
      </c>
      <c r="B93" s="2">
        <f t="shared" si="12"/>
        <v>429447.77742739156</v>
      </c>
      <c r="C93" s="2">
        <f t="shared" si="7"/>
        <v>1252.5560174965588</v>
      </c>
      <c r="D93" s="2">
        <f t="shared" si="10"/>
        <v>3882.8027182421401</v>
      </c>
      <c r="E93" s="1">
        <f t="shared" si="8"/>
        <v>-5135.3587357386987</v>
      </c>
      <c r="F93" s="2">
        <f t="shared" si="13"/>
        <v>425564.97470914945</v>
      </c>
      <c r="G93" s="7">
        <v>41576</v>
      </c>
    </row>
    <row r="94" spans="1:7" x14ac:dyDescent="0.25">
      <c r="A94">
        <f t="shared" si="11"/>
        <v>86</v>
      </c>
      <c r="B94" s="2">
        <f t="shared" si="12"/>
        <v>425564.97470914945</v>
      </c>
      <c r="C94" s="2">
        <f t="shared" si="7"/>
        <v>1241.2311762350193</v>
      </c>
      <c r="D94" s="2">
        <f t="shared" si="10"/>
        <v>3894.1275595036795</v>
      </c>
      <c r="E94" s="1">
        <f t="shared" si="8"/>
        <v>-5135.3587357386987</v>
      </c>
      <c r="F94" s="2">
        <f t="shared" si="13"/>
        <v>421670.84714964579</v>
      </c>
      <c r="G94" s="7">
        <v>41577</v>
      </c>
    </row>
    <row r="95" spans="1:7" x14ac:dyDescent="0.25">
      <c r="A95">
        <f t="shared" si="11"/>
        <v>87</v>
      </c>
      <c r="B95" s="2">
        <f t="shared" si="12"/>
        <v>421670.84714964579</v>
      </c>
      <c r="C95" s="2">
        <f t="shared" si="7"/>
        <v>1229.8733041864671</v>
      </c>
      <c r="D95" s="2">
        <f t="shared" si="10"/>
        <v>3905.4854315522316</v>
      </c>
      <c r="E95" s="1">
        <f t="shared" si="8"/>
        <v>-5135.3587357386987</v>
      </c>
      <c r="F95" s="2">
        <f t="shared" si="13"/>
        <v>417765.36171809357</v>
      </c>
      <c r="G95" s="7">
        <v>41578</v>
      </c>
    </row>
    <row r="96" spans="1:7" x14ac:dyDescent="0.25">
      <c r="A96">
        <f t="shared" si="11"/>
        <v>88</v>
      </c>
      <c r="B96" s="2">
        <f t="shared" si="12"/>
        <v>417765.36171809357</v>
      </c>
      <c r="C96" s="2">
        <f t="shared" si="7"/>
        <v>1218.4823050111063</v>
      </c>
      <c r="D96" s="2">
        <f t="shared" si="10"/>
        <v>3916.8764307275924</v>
      </c>
      <c r="E96" s="1">
        <f t="shared" si="8"/>
        <v>-5135.3587357386987</v>
      </c>
      <c r="F96" s="2">
        <f t="shared" si="13"/>
        <v>413848.48528736603</v>
      </c>
      <c r="G96" s="7">
        <v>41579</v>
      </c>
    </row>
    <row r="97" spans="1:7" x14ac:dyDescent="0.25">
      <c r="A97">
        <f t="shared" si="11"/>
        <v>89</v>
      </c>
      <c r="B97" s="2">
        <f t="shared" si="12"/>
        <v>413848.48528736603</v>
      </c>
      <c r="C97" s="2">
        <f t="shared" si="7"/>
        <v>1207.058082088151</v>
      </c>
      <c r="D97" s="2">
        <f t="shared" si="10"/>
        <v>3928.3006536505477</v>
      </c>
      <c r="E97" s="1">
        <f t="shared" si="8"/>
        <v>-5135.3587357386987</v>
      </c>
      <c r="F97" s="2">
        <f t="shared" si="13"/>
        <v>409920.18463371549</v>
      </c>
      <c r="G97" s="7">
        <v>41580</v>
      </c>
    </row>
    <row r="98" spans="1:7" x14ac:dyDescent="0.25">
      <c r="A98">
        <f t="shared" si="11"/>
        <v>90</v>
      </c>
      <c r="B98" s="2">
        <f t="shared" si="12"/>
        <v>409920.18463371549</v>
      </c>
      <c r="C98" s="2">
        <f t="shared" si="7"/>
        <v>1195.6005385150036</v>
      </c>
      <c r="D98" s="2">
        <f t="shared" si="10"/>
        <v>3939.7581972236949</v>
      </c>
      <c r="E98" s="1">
        <f t="shared" si="8"/>
        <v>-5135.3587357386987</v>
      </c>
      <c r="F98" s="2">
        <f t="shared" si="13"/>
        <v>405980.42643649183</v>
      </c>
      <c r="G98" s="7">
        <v>41581</v>
      </c>
    </row>
    <row r="99" spans="1:7" x14ac:dyDescent="0.25">
      <c r="A99">
        <f t="shared" si="11"/>
        <v>91</v>
      </c>
      <c r="B99" s="2">
        <f t="shared" si="12"/>
        <v>405980.42643649183</v>
      </c>
      <c r="C99" s="2">
        <f t="shared" si="7"/>
        <v>1184.1095771064347</v>
      </c>
      <c r="D99" s="2">
        <f t="shared" si="10"/>
        <v>3951.249158632264</v>
      </c>
      <c r="E99" s="1">
        <f t="shared" si="8"/>
        <v>-5135.3587357386987</v>
      </c>
      <c r="F99" s="2">
        <f t="shared" si="13"/>
        <v>402029.17727785959</v>
      </c>
      <c r="G99" s="7">
        <v>41582</v>
      </c>
    </row>
    <row r="100" spans="1:7" x14ac:dyDescent="0.25">
      <c r="A100">
        <f t="shared" si="11"/>
        <v>92</v>
      </c>
      <c r="B100" s="2">
        <f t="shared" si="12"/>
        <v>402029.17727785959</v>
      </c>
      <c r="C100" s="2">
        <f t="shared" si="7"/>
        <v>1172.5851003937571</v>
      </c>
      <c r="D100" s="2">
        <f t="shared" si="10"/>
        <v>3962.7736353449418</v>
      </c>
      <c r="E100" s="1">
        <f t="shared" si="8"/>
        <v>-5135.3587357386987</v>
      </c>
      <c r="F100" s="2">
        <f t="shared" si="13"/>
        <v>398066.40364251466</v>
      </c>
      <c r="G100" s="7">
        <v>41583</v>
      </c>
    </row>
    <row r="101" spans="1:7" x14ac:dyDescent="0.25">
      <c r="A101">
        <f t="shared" si="11"/>
        <v>93</v>
      </c>
      <c r="B101" s="2">
        <f t="shared" si="12"/>
        <v>398066.40364251466</v>
      </c>
      <c r="C101" s="2">
        <f t="shared" si="7"/>
        <v>1161.0270106240012</v>
      </c>
      <c r="D101" s="2">
        <f t="shared" si="10"/>
        <v>3974.3317251146973</v>
      </c>
      <c r="E101" s="1">
        <f t="shared" si="8"/>
        <v>-5135.3587357386987</v>
      </c>
      <c r="F101" s="2">
        <f t="shared" si="13"/>
        <v>394092.0719174</v>
      </c>
      <c r="G101" s="7">
        <v>41584</v>
      </c>
    </row>
    <row r="102" spans="1:7" x14ac:dyDescent="0.25">
      <c r="A102">
        <f t="shared" si="11"/>
        <v>94</v>
      </c>
      <c r="B102" s="2">
        <f t="shared" si="12"/>
        <v>394092.0719174</v>
      </c>
      <c r="C102" s="2">
        <f t="shared" si="7"/>
        <v>1149.4352097590834</v>
      </c>
      <c r="D102" s="2">
        <f t="shared" si="10"/>
        <v>3985.9235259796151</v>
      </c>
      <c r="E102" s="1">
        <f t="shared" si="8"/>
        <v>-5135.3587357386987</v>
      </c>
      <c r="F102" s="2">
        <f t="shared" si="13"/>
        <v>390106.14839142043</v>
      </c>
      <c r="G102" s="7">
        <v>41585</v>
      </c>
    </row>
    <row r="103" spans="1:7" x14ac:dyDescent="0.25">
      <c r="A103">
        <f t="shared" si="11"/>
        <v>95</v>
      </c>
      <c r="B103" s="2">
        <f t="shared" si="12"/>
        <v>390106.14839142043</v>
      </c>
      <c r="C103" s="2">
        <f t="shared" si="7"/>
        <v>1137.8095994749763</v>
      </c>
      <c r="D103" s="2">
        <f t="shared" si="10"/>
        <v>3997.5491362637222</v>
      </c>
      <c r="E103" s="1">
        <f t="shared" si="8"/>
        <v>-5135.3587357386987</v>
      </c>
      <c r="F103" s="2">
        <f t="shared" si="13"/>
        <v>386108.59925515676</v>
      </c>
      <c r="G103" s="7">
        <v>41586</v>
      </c>
    </row>
    <row r="104" spans="1:7" x14ac:dyDescent="0.25">
      <c r="A104">
        <f t="shared" si="11"/>
        <v>96</v>
      </c>
      <c r="B104" s="2">
        <f t="shared" si="12"/>
        <v>386108.59925515676</v>
      </c>
      <c r="C104" s="2">
        <f t="shared" si="7"/>
        <v>1126.1500811608739</v>
      </c>
      <c r="D104" s="2">
        <f t="shared" si="10"/>
        <v>4009.2086545778247</v>
      </c>
      <c r="E104" s="1">
        <f t="shared" si="8"/>
        <v>-5135.3587357386987</v>
      </c>
      <c r="F104" s="2">
        <f t="shared" si="13"/>
        <v>382099.39060057898</v>
      </c>
      <c r="G104" s="7">
        <v>41587</v>
      </c>
    </row>
    <row r="105" spans="1:7" x14ac:dyDescent="0.25">
      <c r="A105">
        <f t="shared" si="11"/>
        <v>97</v>
      </c>
      <c r="B105" s="2">
        <f t="shared" si="12"/>
        <v>382099.39060057898</v>
      </c>
      <c r="C105" s="2">
        <f t="shared" si="7"/>
        <v>1114.4565559183554</v>
      </c>
      <c r="D105" s="2">
        <f t="shared" si="10"/>
        <v>4020.902179820343</v>
      </c>
      <c r="E105" s="1">
        <f t="shared" si="8"/>
        <v>-5135.3587357386987</v>
      </c>
      <c r="F105" s="2">
        <f t="shared" si="13"/>
        <v>378078.48842075869</v>
      </c>
      <c r="G105" s="7">
        <v>41588</v>
      </c>
    </row>
    <row r="106" spans="1:7" x14ac:dyDescent="0.25">
      <c r="A106">
        <f t="shared" si="11"/>
        <v>98</v>
      </c>
      <c r="B106" s="2">
        <f t="shared" si="12"/>
        <v>378078.48842075869</v>
      </c>
      <c r="C106" s="2">
        <f t="shared" si="7"/>
        <v>1102.7289245605464</v>
      </c>
      <c r="D106" s="2">
        <f t="shared" si="10"/>
        <v>4032.6298111781525</v>
      </c>
      <c r="E106" s="1">
        <f t="shared" si="8"/>
        <v>-5135.3587357386987</v>
      </c>
      <c r="F106" s="2">
        <f t="shared" si="13"/>
        <v>374045.85860958055</v>
      </c>
      <c r="G106" s="7">
        <v>41589</v>
      </c>
    </row>
    <row r="107" spans="1:7" x14ac:dyDescent="0.25">
      <c r="A107">
        <f t="shared" si="11"/>
        <v>99</v>
      </c>
      <c r="B107" s="2">
        <f t="shared" si="12"/>
        <v>374045.85860958055</v>
      </c>
      <c r="C107" s="2">
        <f t="shared" si="7"/>
        <v>1090.9670876112766</v>
      </c>
      <c r="D107" s="2">
        <f t="shared" si="10"/>
        <v>4044.3916481274218</v>
      </c>
      <c r="E107" s="1">
        <f t="shared" si="8"/>
        <v>-5135.3587357386987</v>
      </c>
      <c r="F107" s="2">
        <f t="shared" si="13"/>
        <v>370001.46696145314</v>
      </c>
      <c r="G107" s="7">
        <v>41590</v>
      </c>
    </row>
    <row r="108" spans="1:7" x14ac:dyDescent="0.25">
      <c r="A108">
        <f t="shared" si="11"/>
        <v>100</v>
      </c>
      <c r="B108" s="2">
        <f t="shared" si="12"/>
        <v>370001.46696145314</v>
      </c>
      <c r="C108" s="2">
        <f t="shared" si="7"/>
        <v>1079.1709453042383</v>
      </c>
      <c r="D108" s="2">
        <f t="shared" si="10"/>
        <v>4056.1877904344601</v>
      </c>
      <c r="E108" s="1">
        <f t="shared" si="8"/>
        <v>-5135.3587357386987</v>
      </c>
      <c r="F108" s="2">
        <f t="shared" si="13"/>
        <v>365945.27917101869</v>
      </c>
      <c r="G108" s="7">
        <v>41591</v>
      </c>
    </row>
    <row r="109" spans="1:7" x14ac:dyDescent="0.25">
      <c r="A109">
        <f t="shared" si="11"/>
        <v>101</v>
      </c>
      <c r="B109" s="2">
        <f t="shared" si="12"/>
        <v>365945.27917101869</v>
      </c>
      <c r="C109" s="2">
        <f t="shared" si="7"/>
        <v>1067.3403975821379</v>
      </c>
      <c r="D109" s="2">
        <f t="shared" si="10"/>
        <v>4068.0183381565607</v>
      </c>
      <c r="E109" s="1">
        <f t="shared" si="8"/>
        <v>-5135.3587357386987</v>
      </c>
      <c r="F109" s="2">
        <f t="shared" si="13"/>
        <v>361877.26083286217</v>
      </c>
      <c r="G109" s="7">
        <v>41592</v>
      </c>
    </row>
    <row r="110" spans="1:7" x14ac:dyDescent="0.25">
      <c r="A110">
        <f t="shared" si="11"/>
        <v>102</v>
      </c>
      <c r="B110" s="2">
        <f t="shared" si="12"/>
        <v>361877.26083286217</v>
      </c>
      <c r="C110" s="2">
        <f t="shared" si="7"/>
        <v>1055.4753440958482</v>
      </c>
      <c r="D110" s="2">
        <f t="shared" si="10"/>
        <v>4079.8833916428503</v>
      </c>
      <c r="E110" s="1">
        <f t="shared" si="8"/>
        <v>-5135.3587357386987</v>
      </c>
      <c r="F110" s="2">
        <f t="shared" si="13"/>
        <v>357797.37744121935</v>
      </c>
      <c r="G110" s="7">
        <v>41593</v>
      </c>
    </row>
    <row r="111" spans="1:7" x14ac:dyDescent="0.25">
      <c r="A111">
        <f t="shared" si="11"/>
        <v>103</v>
      </c>
      <c r="B111" s="2">
        <f t="shared" si="12"/>
        <v>357797.37744121935</v>
      </c>
      <c r="C111" s="2">
        <f t="shared" si="7"/>
        <v>1043.5756842035564</v>
      </c>
      <c r="D111" s="2">
        <f t="shared" si="10"/>
        <v>4091.7830515351425</v>
      </c>
      <c r="E111" s="1">
        <f t="shared" si="8"/>
        <v>-5135.3587357386987</v>
      </c>
      <c r="F111" s="2">
        <f t="shared" si="13"/>
        <v>353705.59438968421</v>
      </c>
      <c r="G111" s="7">
        <v>41594</v>
      </c>
    </row>
    <row r="112" spans="1:7" x14ac:dyDescent="0.25">
      <c r="A112">
        <f t="shared" si="11"/>
        <v>104</v>
      </c>
      <c r="B112" s="2">
        <f t="shared" si="12"/>
        <v>353705.59438968421</v>
      </c>
      <c r="C112" s="2">
        <f t="shared" si="7"/>
        <v>1031.6413169699124</v>
      </c>
      <c r="D112" s="2">
        <f t="shared" si="10"/>
        <v>4103.717418768786</v>
      </c>
      <c r="E112" s="1">
        <f t="shared" si="8"/>
        <v>-5135.3587357386987</v>
      </c>
      <c r="F112" s="2">
        <f t="shared" si="13"/>
        <v>349601.87697091547</v>
      </c>
      <c r="G112" s="7">
        <v>41595</v>
      </c>
    </row>
    <row r="113" spans="1:7" x14ac:dyDescent="0.25">
      <c r="A113">
        <f t="shared" si="11"/>
        <v>105</v>
      </c>
      <c r="B113" s="2">
        <f t="shared" si="12"/>
        <v>349601.87697091547</v>
      </c>
      <c r="C113" s="2">
        <f t="shared" si="7"/>
        <v>1019.6721411651702</v>
      </c>
      <c r="D113" s="2">
        <f t="shared" si="10"/>
        <v>4115.6865945735281</v>
      </c>
      <c r="E113" s="1">
        <f t="shared" si="8"/>
        <v>-5135.3587357386987</v>
      </c>
      <c r="F113" s="2">
        <f t="shared" si="13"/>
        <v>345486.19037634198</v>
      </c>
      <c r="G113" s="7">
        <v>41596</v>
      </c>
    </row>
    <row r="114" spans="1:7" x14ac:dyDescent="0.25">
      <c r="A114">
        <f t="shared" si="11"/>
        <v>106</v>
      </c>
      <c r="B114" s="2">
        <f t="shared" si="12"/>
        <v>345486.19037634198</v>
      </c>
      <c r="C114" s="2">
        <f t="shared" si="7"/>
        <v>1007.6680552643309</v>
      </c>
      <c r="D114" s="2">
        <f t="shared" si="10"/>
        <v>4127.6906804743676</v>
      </c>
      <c r="E114" s="1">
        <f t="shared" si="8"/>
        <v>-5135.3587357386987</v>
      </c>
      <c r="F114" s="2">
        <f t="shared" si="13"/>
        <v>341358.49969586765</v>
      </c>
      <c r="G114" s="7">
        <v>41597</v>
      </c>
    </row>
    <row r="115" spans="1:7" x14ac:dyDescent="0.25">
      <c r="A115">
        <f t="shared" si="11"/>
        <v>107</v>
      </c>
      <c r="B115" s="2">
        <f t="shared" si="12"/>
        <v>341358.49969586765</v>
      </c>
      <c r="C115" s="2">
        <f t="shared" si="7"/>
        <v>995.62895744628065</v>
      </c>
      <c r="D115" s="2">
        <f t="shared" si="10"/>
        <v>4139.7297782924179</v>
      </c>
      <c r="E115" s="1">
        <f t="shared" si="8"/>
        <v>-5135.3587357386987</v>
      </c>
      <c r="F115" s="2">
        <f t="shared" si="13"/>
        <v>337218.76991757524</v>
      </c>
      <c r="G115" s="7">
        <v>41598</v>
      </c>
    </row>
    <row r="116" spans="1:7" x14ac:dyDescent="0.25">
      <c r="A116">
        <f t="shared" si="11"/>
        <v>108</v>
      </c>
      <c r="B116" s="2">
        <f t="shared" si="12"/>
        <v>337218.76991757524</v>
      </c>
      <c r="C116" s="2">
        <f t="shared" si="7"/>
        <v>983.55474559292782</v>
      </c>
      <c r="D116" s="2">
        <f t="shared" si="10"/>
        <v>4151.8039901457705</v>
      </c>
      <c r="E116" s="1">
        <f t="shared" si="8"/>
        <v>-5135.3587357386987</v>
      </c>
      <c r="F116" s="2">
        <f t="shared" si="13"/>
        <v>333066.9659274295</v>
      </c>
      <c r="G116" s="7">
        <v>41599</v>
      </c>
    </row>
    <row r="117" spans="1:7" x14ac:dyDescent="0.25">
      <c r="A117">
        <f t="shared" si="11"/>
        <v>109</v>
      </c>
      <c r="B117" s="2">
        <f t="shared" si="12"/>
        <v>333066.9659274295</v>
      </c>
      <c r="C117" s="2">
        <f t="shared" si="7"/>
        <v>971.44531728833613</v>
      </c>
      <c r="D117" s="2">
        <f t="shared" si="10"/>
        <v>4163.9134184503628</v>
      </c>
      <c r="E117" s="1">
        <f t="shared" si="8"/>
        <v>-5135.3587357386987</v>
      </c>
      <c r="F117" s="2">
        <f t="shared" si="13"/>
        <v>328903.05250897916</v>
      </c>
      <c r="G117" s="7">
        <v>41600</v>
      </c>
    </row>
    <row r="118" spans="1:7" x14ac:dyDescent="0.25">
      <c r="A118">
        <f t="shared" si="11"/>
        <v>110</v>
      </c>
      <c r="B118" s="2">
        <f t="shared" si="12"/>
        <v>328903.05250897916</v>
      </c>
      <c r="C118" s="2">
        <f t="shared" si="7"/>
        <v>959.30056981785606</v>
      </c>
      <c r="D118" s="2">
        <f t="shared" si="10"/>
        <v>4176.0581659208428</v>
      </c>
      <c r="E118" s="1">
        <f t="shared" si="8"/>
        <v>-5135.3587357386987</v>
      </c>
      <c r="F118" s="2">
        <f t="shared" si="13"/>
        <v>324726.99434305832</v>
      </c>
      <c r="G118" s="7">
        <v>41601</v>
      </c>
    </row>
    <row r="119" spans="1:7" x14ac:dyDescent="0.25">
      <c r="A119">
        <f t="shared" si="11"/>
        <v>111</v>
      </c>
      <c r="B119" s="2">
        <f t="shared" si="12"/>
        <v>324726.99434305832</v>
      </c>
      <c r="C119" s="2">
        <f t="shared" si="7"/>
        <v>947.12040016725359</v>
      </c>
      <c r="D119" s="2">
        <f t="shared" si="10"/>
        <v>4188.2383355714446</v>
      </c>
      <c r="E119" s="1">
        <f t="shared" si="8"/>
        <v>-5135.3587357386987</v>
      </c>
      <c r="F119" s="2">
        <f t="shared" si="13"/>
        <v>320538.7560074869</v>
      </c>
      <c r="G119" s="7">
        <v>41602</v>
      </c>
    </row>
    <row r="120" spans="1:7" x14ac:dyDescent="0.25">
      <c r="A120">
        <f t="shared" si="11"/>
        <v>112</v>
      </c>
      <c r="B120" s="2">
        <f t="shared" si="12"/>
        <v>320538.7560074869</v>
      </c>
      <c r="C120" s="2">
        <f t="shared" si="7"/>
        <v>934.90470502183689</v>
      </c>
      <c r="D120" s="2">
        <f t="shared" si="10"/>
        <v>4200.4540307168618</v>
      </c>
      <c r="E120" s="1">
        <f t="shared" si="8"/>
        <v>-5135.3587357386987</v>
      </c>
      <c r="F120" s="2">
        <f t="shared" si="13"/>
        <v>316338.30197677005</v>
      </c>
      <c r="G120" s="7">
        <v>41603</v>
      </c>
    </row>
    <row r="121" spans="1:7" x14ac:dyDescent="0.25">
      <c r="A121">
        <f t="shared" si="11"/>
        <v>113</v>
      </c>
      <c r="B121" s="2">
        <f t="shared" si="12"/>
        <v>316338.30197677005</v>
      </c>
      <c r="C121" s="2">
        <f t="shared" si="7"/>
        <v>922.6533807655793</v>
      </c>
      <c r="D121" s="2">
        <f t="shared" si="10"/>
        <v>4212.705354973119</v>
      </c>
      <c r="E121" s="1">
        <f t="shared" si="8"/>
        <v>-5135.3587357386987</v>
      </c>
      <c r="F121" s="2">
        <f t="shared" si="13"/>
        <v>312125.59662179695</v>
      </c>
      <c r="G121" s="7">
        <v>41604</v>
      </c>
    </row>
    <row r="122" spans="1:7" x14ac:dyDescent="0.25">
      <c r="A122">
        <f t="shared" si="11"/>
        <v>114</v>
      </c>
      <c r="B122" s="2">
        <f t="shared" si="12"/>
        <v>312125.59662179695</v>
      </c>
      <c r="C122" s="2">
        <f t="shared" si="7"/>
        <v>910.36632348024114</v>
      </c>
      <c r="D122" s="2">
        <f t="shared" si="10"/>
        <v>4224.992412258458</v>
      </c>
      <c r="E122" s="1">
        <f t="shared" si="8"/>
        <v>-5135.3587357386987</v>
      </c>
      <c r="F122" s="2">
        <f t="shared" si="13"/>
        <v>307900.60420953855</v>
      </c>
      <c r="G122" s="7">
        <v>41605</v>
      </c>
    </row>
    <row r="123" spans="1:7" x14ac:dyDescent="0.25">
      <c r="A123">
        <f t="shared" si="11"/>
        <v>115</v>
      </c>
      <c r="B123" s="2">
        <f t="shared" si="12"/>
        <v>307900.60420953855</v>
      </c>
      <c r="C123" s="2">
        <f t="shared" si="7"/>
        <v>898.04342894448757</v>
      </c>
      <c r="D123" s="2">
        <f t="shared" si="10"/>
        <v>4237.3153067942112</v>
      </c>
      <c r="E123" s="1">
        <f t="shared" si="8"/>
        <v>-5135.3587357386987</v>
      </c>
      <c r="F123" s="2">
        <f t="shared" si="13"/>
        <v>303663.28890274436</v>
      </c>
      <c r="G123" s="7">
        <v>41606</v>
      </c>
    </row>
    <row r="124" spans="1:7" x14ac:dyDescent="0.25">
      <c r="A124">
        <f t="shared" si="11"/>
        <v>116</v>
      </c>
      <c r="B124" s="2">
        <f t="shared" si="12"/>
        <v>303663.28890274436</v>
      </c>
      <c r="C124" s="2">
        <f t="shared" si="7"/>
        <v>885.68459263300451</v>
      </c>
      <c r="D124" s="2">
        <f t="shared" si="10"/>
        <v>4249.6741431056944</v>
      </c>
      <c r="E124" s="1">
        <f t="shared" si="8"/>
        <v>-5135.3587357386987</v>
      </c>
      <c r="F124" s="2">
        <f t="shared" si="13"/>
        <v>299413.61475963867</v>
      </c>
      <c r="G124" s="7">
        <v>41607</v>
      </c>
    </row>
    <row r="125" spans="1:7" x14ac:dyDescent="0.25">
      <c r="A125">
        <f t="shared" si="11"/>
        <v>117</v>
      </c>
      <c r="B125" s="2">
        <f t="shared" si="12"/>
        <v>299413.61475963867</v>
      </c>
      <c r="C125" s="2">
        <f t="shared" si="7"/>
        <v>873.28970971561284</v>
      </c>
      <c r="D125" s="2">
        <f t="shared" si="10"/>
        <v>4262.0690260230858</v>
      </c>
      <c r="E125" s="1">
        <f t="shared" si="8"/>
        <v>-5135.3587357386987</v>
      </c>
      <c r="F125" s="2">
        <f t="shared" si="13"/>
        <v>295151.54573361564</v>
      </c>
      <c r="G125" s="7">
        <v>41608</v>
      </c>
    </row>
    <row r="126" spans="1:7" x14ac:dyDescent="0.25">
      <c r="A126">
        <f t="shared" si="11"/>
        <v>118</v>
      </c>
      <c r="B126" s="2">
        <f t="shared" si="12"/>
        <v>295151.54573361564</v>
      </c>
      <c r="C126" s="2">
        <f t="shared" si="7"/>
        <v>860.85867505637896</v>
      </c>
      <c r="D126" s="2">
        <f t="shared" si="10"/>
        <v>4274.5000606823196</v>
      </c>
      <c r="E126" s="1">
        <f t="shared" si="8"/>
        <v>-5135.3587357386987</v>
      </c>
      <c r="F126" s="2">
        <f t="shared" si="13"/>
        <v>290877.04567293334</v>
      </c>
      <c r="G126" s="7">
        <v>41609</v>
      </c>
    </row>
    <row r="127" spans="1:7" x14ac:dyDescent="0.25">
      <c r="A127">
        <f t="shared" si="11"/>
        <v>119</v>
      </c>
      <c r="B127" s="2">
        <f t="shared" si="12"/>
        <v>290877.04567293334</v>
      </c>
      <c r="C127" s="2">
        <f t="shared" si="7"/>
        <v>848.3913832127223</v>
      </c>
      <c r="D127" s="2">
        <f t="shared" si="10"/>
        <v>4286.9673525259768</v>
      </c>
      <c r="E127" s="1">
        <f t="shared" si="8"/>
        <v>-5135.3587357386987</v>
      </c>
      <c r="F127" s="2">
        <f t="shared" si="13"/>
        <v>286590.07832040737</v>
      </c>
      <c r="G127" s="7">
        <v>41610</v>
      </c>
    </row>
    <row r="128" spans="1:7" x14ac:dyDescent="0.25">
      <c r="A128">
        <f t="shared" si="11"/>
        <v>120</v>
      </c>
      <c r="B128" s="2">
        <f t="shared" si="12"/>
        <v>286590.07832040737</v>
      </c>
      <c r="C128" s="2">
        <f t="shared" si="7"/>
        <v>835.88772843452159</v>
      </c>
      <c r="D128" s="2">
        <f t="shared" si="10"/>
        <v>4299.471007304177</v>
      </c>
      <c r="E128" s="1">
        <f t="shared" si="8"/>
        <v>-5135.3587357386987</v>
      </c>
      <c r="F128" s="2">
        <f t="shared" si="13"/>
        <v>282290.60731310322</v>
      </c>
      <c r="G128" s="7">
        <v>41611</v>
      </c>
    </row>
    <row r="129" spans="1:7" x14ac:dyDescent="0.25">
      <c r="A129">
        <f t="shared" si="11"/>
        <v>121</v>
      </c>
      <c r="B129" s="2">
        <f t="shared" si="12"/>
        <v>282290.60731310322</v>
      </c>
      <c r="C129" s="2">
        <f t="shared" si="7"/>
        <v>823.34760466321779</v>
      </c>
      <c r="D129" s="2">
        <f t="shared" si="10"/>
        <v>4312.011131075481</v>
      </c>
      <c r="E129" s="1">
        <f t="shared" si="8"/>
        <v>-5135.3587357386987</v>
      </c>
      <c r="F129" s="2">
        <f t="shared" si="13"/>
        <v>277978.59618202777</v>
      </c>
      <c r="G129" s="7">
        <v>41612</v>
      </c>
    </row>
    <row r="130" spans="1:7" x14ac:dyDescent="0.25">
      <c r="A130">
        <f t="shared" si="11"/>
        <v>122</v>
      </c>
      <c r="B130" s="2">
        <f t="shared" si="12"/>
        <v>277978.59618202777</v>
      </c>
      <c r="C130" s="2">
        <f t="shared" si="7"/>
        <v>810.77090553091443</v>
      </c>
      <c r="D130" s="2">
        <f t="shared" si="10"/>
        <v>4324.5878302077845</v>
      </c>
      <c r="E130" s="1">
        <f t="shared" si="8"/>
        <v>-5135.3587357386987</v>
      </c>
      <c r="F130" s="2">
        <f t="shared" si="13"/>
        <v>273654.00835182</v>
      </c>
      <c r="G130" s="7">
        <v>41613</v>
      </c>
    </row>
    <row r="131" spans="1:7" x14ac:dyDescent="0.25">
      <c r="A131">
        <f t="shared" si="11"/>
        <v>123</v>
      </c>
      <c r="B131" s="2">
        <f t="shared" si="12"/>
        <v>273654.00835182</v>
      </c>
      <c r="C131" s="2">
        <f t="shared" si="7"/>
        <v>798.15752435947502</v>
      </c>
      <c r="D131" s="2">
        <f t="shared" si="10"/>
        <v>4337.2012113792234</v>
      </c>
      <c r="E131" s="1">
        <f t="shared" si="8"/>
        <v>-5135.3587357386987</v>
      </c>
      <c r="F131" s="2">
        <f t="shared" si="13"/>
        <v>269316.8071404408</v>
      </c>
      <c r="G131" s="7">
        <v>41614</v>
      </c>
    </row>
    <row r="132" spans="1:7" x14ac:dyDescent="0.25">
      <c r="A132">
        <f t="shared" si="11"/>
        <v>124</v>
      </c>
      <c r="B132" s="2">
        <f t="shared" si="12"/>
        <v>269316.8071404408</v>
      </c>
      <c r="C132" s="2">
        <f t="shared" si="7"/>
        <v>785.50735415961901</v>
      </c>
      <c r="D132" s="2">
        <f t="shared" si="10"/>
        <v>4349.8513815790793</v>
      </c>
      <c r="E132" s="1">
        <f t="shared" si="8"/>
        <v>-5135.3587357386987</v>
      </c>
      <c r="F132" s="2">
        <f t="shared" si="13"/>
        <v>264966.95575886173</v>
      </c>
      <c r="G132" s="7">
        <v>41615</v>
      </c>
    </row>
    <row r="133" spans="1:7" x14ac:dyDescent="0.25">
      <c r="A133">
        <f t="shared" si="11"/>
        <v>125</v>
      </c>
      <c r="B133" s="2">
        <f t="shared" si="12"/>
        <v>264966.95575886173</v>
      </c>
      <c r="C133" s="2">
        <f t="shared" si="7"/>
        <v>772.82028763001347</v>
      </c>
      <c r="D133" s="2">
        <f t="shared" si="10"/>
        <v>4362.5384481086849</v>
      </c>
      <c r="E133" s="1">
        <f t="shared" si="8"/>
        <v>-5135.3587357386987</v>
      </c>
      <c r="F133" s="2">
        <f t="shared" si="13"/>
        <v>260604.41731075305</v>
      </c>
      <c r="G133" s="7">
        <v>41616</v>
      </c>
    </row>
    <row r="134" spans="1:7" x14ac:dyDescent="0.25">
      <c r="A134">
        <f t="shared" si="11"/>
        <v>126</v>
      </c>
      <c r="B134" s="2">
        <f t="shared" si="12"/>
        <v>260604.41731075305</v>
      </c>
      <c r="C134" s="2">
        <f t="shared" si="7"/>
        <v>760.09621715636308</v>
      </c>
      <c r="D134" s="2">
        <f t="shared" si="10"/>
        <v>4375.2625185823354</v>
      </c>
      <c r="E134" s="1">
        <f t="shared" si="8"/>
        <v>-5135.3587357386987</v>
      </c>
      <c r="F134" s="2">
        <f t="shared" si="13"/>
        <v>256229.15479217071</v>
      </c>
      <c r="G134" s="7">
        <v>41617</v>
      </c>
    </row>
    <row r="135" spans="1:7" x14ac:dyDescent="0.25">
      <c r="A135">
        <f t="shared" si="11"/>
        <v>127</v>
      </c>
      <c r="B135" s="2">
        <f t="shared" si="12"/>
        <v>256229.15479217071</v>
      </c>
      <c r="C135" s="2">
        <f t="shared" si="7"/>
        <v>747.33503481049786</v>
      </c>
      <c r="D135" s="2">
        <f t="shared" si="10"/>
        <v>4388.0237009282009</v>
      </c>
      <c r="E135" s="1">
        <f t="shared" si="8"/>
        <v>-5135.3587357386987</v>
      </c>
      <c r="F135" s="2">
        <f t="shared" si="13"/>
        <v>251841.13109124251</v>
      </c>
      <c r="G135" s="7">
        <v>41618</v>
      </c>
    </row>
    <row r="136" spans="1:7" x14ac:dyDescent="0.25">
      <c r="A136">
        <f t="shared" si="11"/>
        <v>128</v>
      </c>
      <c r="B136" s="2">
        <f t="shared" si="12"/>
        <v>251841.13109124251</v>
      </c>
      <c r="C136" s="2">
        <f t="shared" si="7"/>
        <v>734.53663234945736</v>
      </c>
      <c r="D136" s="2">
        <f t="shared" si="10"/>
        <v>4400.8221033892414</v>
      </c>
      <c r="E136" s="1">
        <f t="shared" si="8"/>
        <v>-5135.3587357386987</v>
      </c>
      <c r="F136" s="2">
        <f t="shared" si="13"/>
        <v>247440.30898785326</v>
      </c>
      <c r="G136" s="7">
        <v>41619</v>
      </c>
    </row>
    <row r="137" spans="1:7" x14ac:dyDescent="0.25">
      <c r="A137">
        <f t="shared" si="11"/>
        <v>129</v>
      </c>
      <c r="B137" s="2">
        <f t="shared" si="12"/>
        <v>247440.30898785326</v>
      </c>
      <c r="C137" s="2">
        <f t="shared" ref="C137:C188" si="14">B137*($B$4/12)/100</f>
        <v>721.70090121457213</v>
      </c>
      <c r="D137" s="2">
        <f t="shared" si="10"/>
        <v>4413.6578345241269</v>
      </c>
      <c r="E137" s="1">
        <f t="shared" ref="E137:E188" si="15">$B$6</f>
        <v>-5135.3587357386987</v>
      </c>
      <c r="F137" s="2">
        <f t="shared" si="13"/>
        <v>243026.65115332915</v>
      </c>
      <c r="G137" s="7">
        <v>41620</v>
      </c>
    </row>
    <row r="138" spans="1:7" x14ac:dyDescent="0.25">
      <c r="A138">
        <f t="shared" si="11"/>
        <v>130</v>
      </c>
      <c r="B138" s="2">
        <f t="shared" si="12"/>
        <v>243026.65115332915</v>
      </c>
      <c r="C138" s="2">
        <f t="shared" si="14"/>
        <v>708.82773253054347</v>
      </c>
      <c r="D138" s="2">
        <f t="shared" ref="D138:D188" si="16">-E138-C138</f>
        <v>4426.5310032081552</v>
      </c>
      <c r="E138" s="1">
        <f t="shared" si="15"/>
        <v>-5135.3587357386987</v>
      </c>
      <c r="F138" s="2">
        <f t="shared" si="13"/>
        <v>238600.12015012099</v>
      </c>
      <c r="G138" s="7">
        <v>41621</v>
      </c>
    </row>
    <row r="139" spans="1:7" x14ac:dyDescent="0.25">
      <c r="A139">
        <f t="shared" ref="A139:A188" si="17">A138+1</f>
        <v>131</v>
      </c>
      <c r="B139" s="2">
        <f t="shared" ref="B139:B170" si="18">F138</f>
        <v>238600.12015012099</v>
      </c>
      <c r="C139" s="2">
        <f t="shared" si="14"/>
        <v>695.91701710451957</v>
      </c>
      <c r="D139" s="2">
        <f t="shared" si="16"/>
        <v>4439.4417186341789</v>
      </c>
      <c r="E139" s="1">
        <f t="shared" si="15"/>
        <v>-5135.3587357386987</v>
      </c>
      <c r="F139" s="2">
        <f t="shared" ref="F139:F170" si="19">B139+C139+E139</f>
        <v>234160.6784314868</v>
      </c>
      <c r="G139" s="7">
        <v>41622</v>
      </c>
    </row>
    <row r="140" spans="1:7" x14ac:dyDescent="0.25">
      <c r="A140">
        <f t="shared" si="17"/>
        <v>132</v>
      </c>
      <c r="B140" s="2">
        <f t="shared" si="18"/>
        <v>234160.6784314868</v>
      </c>
      <c r="C140" s="2">
        <f t="shared" si="14"/>
        <v>682.96864542516983</v>
      </c>
      <c r="D140" s="2">
        <f t="shared" si="16"/>
        <v>4452.3900903135291</v>
      </c>
      <c r="E140" s="1">
        <f t="shared" si="15"/>
        <v>-5135.3587357386987</v>
      </c>
      <c r="F140" s="2">
        <f t="shared" si="19"/>
        <v>229708.28834117326</v>
      </c>
      <c r="G140" s="7">
        <v>41623</v>
      </c>
    </row>
    <row r="141" spans="1:7" x14ac:dyDescent="0.25">
      <c r="A141">
        <f t="shared" si="17"/>
        <v>133</v>
      </c>
      <c r="B141" s="2">
        <f t="shared" si="18"/>
        <v>229708.28834117326</v>
      </c>
      <c r="C141" s="2">
        <f t="shared" si="14"/>
        <v>669.98250766175533</v>
      </c>
      <c r="D141" s="2">
        <f t="shared" si="16"/>
        <v>4465.3762280769433</v>
      </c>
      <c r="E141" s="1">
        <f t="shared" si="15"/>
        <v>-5135.3587357386987</v>
      </c>
      <c r="F141" s="2">
        <f t="shared" si="19"/>
        <v>225242.9121130963</v>
      </c>
      <c r="G141" s="7">
        <v>41624</v>
      </c>
    </row>
    <row r="142" spans="1:7" x14ac:dyDescent="0.25">
      <c r="A142">
        <f t="shared" si="17"/>
        <v>134</v>
      </c>
      <c r="B142" s="2">
        <f t="shared" si="18"/>
        <v>225242.9121130963</v>
      </c>
      <c r="C142" s="2">
        <f t="shared" si="14"/>
        <v>656.9584936631976</v>
      </c>
      <c r="D142" s="2">
        <f t="shared" si="16"/>
        <v>4478.4002420755014</v>
      </c>
      <c r="E142" s="1">
        <f t="shared" si="15"/>
        <v>-5135.3587357386987</v>
      </c>
      <c r="F142" s="2">
        <f t="shared" si="19"/>
        <v>220764.5118710208</v>
      </c>
      <c r="G142" s="7">
        <v>41625</v>
      </c>
    </row>
    <row r="143" spans="1:7" x14ac:dyDescent="0.25">
      <c r="A143">
        <f t="shared" si="17"/>
        <v>135</v>
      </c>
      <c r="B143" s="2">
        <f t="shared" si="18"/>
        <v>220764.5118710208</v>
      </c>
      <c r="C143" s="2">
        <f t="shared" si="14"/>
        <v>643.89649295714412</v>
      </c>
      <c r="D143" s="2">
        <f t="shared" si="16"/>
        <v>4491.4622427815548</v>
      </c>
      <c r="E143" s="1">
        <f t="shared" si="15"/>
        <v>-5135.3587357386987</v>
      </c>
      <c r="F143" s="2">
        <f t="shared" si="19"/>
        <v>216273.04962823924</v>
      </c>
      <c r="G143" s="7">
        <v>41626</v>
      </c>
    </row>
    <row r="144" spans="1:7" x14ac:dyDescent="0.25">
      <c r="A144">
        <f t="shared" si="17"/>
        <v>136</v>
      </c>
      <c r="B144" s="2">
        <f t="shared" si="18"/>
        <v>216273.04962823924</v>
      </c>
      <c r="C144" s="2">
        <f t="shared" si="14"/>
        <v>630.79639474903115</v>
      </c>
      <c r="D144" s="2">
        <f t="shared" si="16"/>
        <v>4504.5623409896671</v>
      </c>
      <c r="E144" s="1">
        <f t="shared" si="15"/>
        <v>-5135.3587357386987</v>
      </c>
      <c r="F144" s="2">
        <f t="shared" si="19"/>
        <v>211768.48728724956</v>
      </c>
      <c r="G144" s="7">
        <v>41627</v>
      </c>
    </row>
    <row r="145" spans="1:7" x14ac:dyDescent="0.25">
      <c r="A145">
        <f t="shared" si="17"/>
        <v>137</v>
      </c>
      <c r="B145" s="2">
        <f t="shared" si="18"/>
        <v>211768.48728724956</v>
      </c>
      <c r="C145" s="2">
        <f t="shared" si="14"/>
        <v>617.65808792114467</v>
      </c>
      <c r="D145" s="2">
        <f t="shared" si="16"/>
        <v>4517.7006478175535</v>
      </c>
      <c r="E145" s="1">
        <f t="shared" si="15"/>
        <v>-5135.3587357386987</v>
      </c>
      <c r="F145" s="2">
        <f t="shared" si="19"/>
        <v>207250.78663943202</v>
      </c>
      <c r="G145" s="7">
        <v>41628</v>
      </c>
    </row>
    <row r="146" spans="1:7" x14ac:dyDescent="0.25">
      <c r="A146">
        <f t="shared" si="17"/>
        <v>138</v>
      </c>
      <c r="B146" s="2">
        <f t="shared" si="18"/>
        <v>207250.78663943202</v>
      </c>
      <c r="C146" s="2">
        <f t="shared" si="14"/>
        <v>604.48146103167676</v>
      </c>
      <c r="D146" s="2">
        <f t="shared" si="16"/>
        <v>4530.8772747070216</v>
      </c>
      <c r="E146" s="1">
        <f t="shared" si="15"/>
        <v>-5135.3587357386987</v>
      </c>
      <c r="F146" s="2">
        <f t="shared" si="19"/>
        <v>202719.909364725</v>
      </c>
      <c r="G146" s="7">
        <v>41629</v>
      </c>
    </row>
    <row r="147" spans="1:7" x14ac:dyDescent="0.25">
      <c r="A147">
        <f t="shared" si="17"/>
        <v>139</v>
      </c>
      <c r="B147" s="2">
        <f t="shared" si="18"/>
        <v>202719.909364725</v>
      </c>
      <c r="C147" s="2">
        <f t="shared" si="14"/>
        <v>591.26640231378133</v>
      </c>
      <c r="D147" s="2">
        <f t="shared" si="16"/>
        <v>4544.0923334249173</v>
      </c>
      <c r="E147" s="1">
        <f t="shared" si="15"/>
        <v>-5135.3587357386987</v>
      </c>
      <c r="F147" s="2">
        <f t="shared" si="19"/>
        <v>198175.81703130007</v>
      </c>
      <c r="G147" s="7">
        <v>41630</v>
      </c>
    </row>
    <row r="148" spans="1:7" x14ac:dyDescent="0.25">
      <c r="A148">
        <f t="shared" si="17"/>
        <v>140</v>
      </c>
      <c r="B148" s="2">
        <f t="shared" si="18"/>
        <v>198175.81703130007</v>
      </c>
      <c r="C148" s="2">
        <f t="shared" si="14"/>
        <v>578.01279967462528</v>
      </c>
      <c r="D148" s="2">
        <f t="shared" si="16"/>
        <v>4557.3459360640736</v>
      </c>
      <c r="E148" s="1">
        <f t="shared" si="15"/>
        <v>-5135.3587357386987</v>
      </c>
      <c r="F148" s="2">
        <f t="shared" si="19"/>
        <v>193618.47109523599</v>
      </c>
      <c r="G148" s="7">
        <v>41631</v>
      </c>
    </row>
    <row r="149" spans="1:7" x14ac:dyDescent="0.25">
      <c r="A149">
        <f t="shared" si="17"/>
        <v>141</v>
      </c>
      <c r="B149" s="2">
        <f t="shared" si="18"/>
        <v>193618.47109523599</v>
      </c>
      <c r="C149" s="2">
        <f t="shared" si="14"/>
        <v>564.72054069443834</v>
      </c>
      <c r="D149" s="2">
        <f t="shared" si="16"/>
        <v>4570.6381950442601</v>
      </c>
      <c r="E149" s="1">
        <f t="shared" si="15"/>
        <v>-5135.3587357386987</v>
      </c>
      <c r="F149" s="2">
        <f t="shared" si="19"/>
        <v>189047.83290019172</v>
      </c>
      <c r="G149" s="7">
        <v>41632</v>
      </c>
    </row>
    <row r="150" spans="1:7" x14ac:dyDescent="0.25">
      <c r="A150">
        <f t="shared" si="17"/>
        <v>142</v>
      </c>
      <c r="B150" s="2">
        <f t="shared" si="18"/>
        <v>189047.83290019172</v>
      </c>
      <c r="C150" s="2">
        <f t="shared" si="14"/>
        <v>551.38951262555918</v>
      </c>
      <c r="D150" s="2">
        <f t="shared" si="16"/>
        <v>4583.9692231131394</v>
      </c>
      <c r="E150" s="1">
        <f t="shared" si="15"/>
        <v>-5135.3587357386987</v>
      </c>
      <c r="F150" s="2">
        <f t="shared" si="19"/>
        <v>184463.86367707857</v>
      </c>
      <c r="G150" s="7">
        <v>41633</v>
      </c>
    </row>
    <row r="151" spans="1:7" x14ac:dyDescent="0.25">
      <c r="A151">
        <f t="shared" si="17"/>
        <v>143</v>
      </c>
      <c r="B151" s="2">
        <f t="shared" si="18"/>
        <v>184463.86367707857</v>
      </c>
      <c r="C151" s="2">
        <f t="shared" si="14"/>
        <v>538.01960239147922</v>
      </c>
      <c r="D151" s="2">
        <f t="shared" si="16"/>
        <v>4597.3391333472191</v>
      </c>
      <c r="E151" s="1">
        <f t="shared" si="15"/>
        <v>-5135.3587357386987</v>
      </c>
      <c r="F151" s="2">
        <f t="shared" si="19"/>
        <v>179866.52454373136</v>
      </c>
      <c r="G151" s="7">
        <v>41634</v>
      </c>
    </row>
    <row r="152" spans="1:7" x14ac:dyDescent="0.25">
      <c r="A152">
        <f t="shared" si="17"/>
        <v>144</v>
      </c>
      <c r="B152" s="2">
        <f t="shared" si="18"/>
        <v>179866.52454373136</v>
      </c>
      <c r="C152" s="2">
        <f t="shared" si="14"/>
        <v>524.61069658588315</v>
      </c>
      <c r="D152" s="2">
        <f t="shared" si="16"/>
        <v>4610.7480391528152</v>
      </c>
      <c r="E152" s="1">
        <f t="shared" si="15"/>
        <v>-5135.3587357386987</v>
      </c>
      <c r="F152" s="2">
        <f t="shared" si="19"/>
        <v>175255.77650457853</v>
      </c>
      <c r="G152" s="7">
        <v>41635</v>
      </c>
    </row>
    <row r="153" spans="1:7" x14ac:dyDescent="0.25">
      <c r="A153">
        <f t="shared" si="17"/>
        <v>145</v>
      </c>
      <c r="B153" s="2">
        <f t="shared" si="18"/>
        <v>175255.77650457853</v>
      </c>
      <c r="C153" s="2">
        <f t="shared" si="14"/>
        <v>511.16268147168739</v>
      </c>
      <c r="D153" s="2">
        <f t="shared" si="16"/>
        <v>4624.1960542670113</v>
      </c>
      <c r="E153" s="1">
        <f t="shared" si="15"/>
        <v>-5135.3587357386987</v>
      </c>
      <c r="F153" s="2">
        <f t="shared" si="19"/>
        <v>170631.58045031151</v>
      </c>
      <c r="G153" s="7">
        <v>41636</v>
      </c>
    </row>
    <row r="154" spans="1:7" x14ac:dyDescent="0.25">
      <c r="A154">
        <f t="shared" si="17"/>
        <v>146</v>
      </c>
      <c r="B154" s="2">
        <f t="shared" si="18"/>
        <v>170631.58045031151</v>
      </c>
      <c r="C154" s="2">
        <f t="shared" si="14"/>
        <v>497.67544298007522</v>
      </c>
      <c r="D154" s="2">
        <f t="shared" si="16"/>
        <v>4637.6832927586238</v>
      </c>
      <c r="E154" s="1">
        <f t="shared" si="15"/>
        <v>-5135.3587357386987</v>
      </c>
      <c r="F154" s="2">
        <f t="shared" si="19"/>
        <v>165993.89715755288</v>
      </c>
      <c r="G154" s="7">
        <v>41637</v>
      </c>
    </row>
    <row r="155" spans="1:7" x14ac:dyDescent="0.25">
      <c r="A155">
        <f t="shared" si="17"/>
        <v>147</v>
      </c>
      <c r="B155" s="2">
        <f t="shared" si="18"/>
        <v>165993.89715755288</v>
      </c>
      <c r="C155" s="2">
        <f t="shared" si="14"/>
        <v>484.14886670952927</v>
      </c>
      <c r="D155" s="2">
        <f t="shared" si="16"/>
        <v>4651.2098690291696</v>
      </c>
      <c r="E155" s="1">
        <f t="shared" si="15"/>
        <v>-5135.3587357386987</v>
      </c>
      <c r="F155" s="2">
        <f t="shared" si="19"/>
        <v>161342.68728852371</v>
      </c>
      <c r="G155" s="7">
        <v>41638</v>
      </c>
    </row>
    <row r="156" spans="1:7" x14ac:dyDescent="0.25">
      <c r="A156">
        <f t="shared" si="17"/>
        <v>148</v>
      </c>
      <c r="B156" s="2">
        <f t="shared" si="18"/>
        <v>161342.68728852371</v>
      </c>
      <c r="C156" s="2">
        <f t="shared" si="14"/>
        <v>470.58283792486088</v>
      </c>
      <c r="D156" s="2">
        <f t="shared" si="16"/>
        <v>4664.7758978138381</v>
      </c>
      <c r="E156" s="1">
        <f t="shared" si="15"/>
        <v>-5135.3587357386987</v>
      </c>
      <c r="F156" s="2">
        <f t="shared" si="19"/>
        <v>156677.91139070987</v>
      </c>
      <c r="G156" s="7">
        <v>41639</v>
      </c>
    </row>
    <row r="157" spans="1:7" x14ac:dyDescent="0.25">
      <c r="A157">
        <f t="shared" si="17"/>
        <v>149</v>
      </c>
      <c r="B157" s="2">
        <f t="shared" si="18"/>
        <v>156677.91139070987</v>
      </c>
      <c r="C157" s="2">
        <f t="shared" si="14"/>
        <v>456.97724155623712</v>
      </c>
      <c r="D157" s="2">
        <f t="shared" si="16"/>
        <v>4678.3814941824612</v>
      </c>
      <c r="E157" s="1">
        <f t="shared" si="15"/>
        <v>-5135.3587357386987</v>
      </c>
      <c r="F157" s="2">
        <f t="shared" si="19"/>
        <v>151999.52989652741</v>
      </c>
      <c r="G157" s="7">
        <v>41640</v>
      </c>
    </row>
    <row r="158" spans="1:7" x14ac:dyDescent="0.25">
      <c r="A158">
        <f t="shared" si="17"/>
        <v>150</v>
      </c>
      <c r="B158" s="2">
        <f t="shared" si="18"/>
        <v>151999.52989652741</v>
      </c>
      <c r="C158" s="2">
        <f t="shared" si="14"/>
        <v>443.33196219820502</v>
      </c>
      <c r="D158" s="2">
        <f t="shared" si="16"/>
        <v>4692.0267735404941</v>
      </c>
      <c r="E158" s="1">
        <f t="shared" si="15"/>
        <v>-5135.3587357386987</v>
      </c>
      <c r="F158" s="2">
        <f t="shared" si="19"/>
        <v>147307.50312298691</v>
      </c>
      <c r="G158" s="7">
        <v>41641</v>
      </c>
    </row>
    <row r="159" spans="1:7" x14ac:dyDescent="0.25">
      <c r="A159">
        <f t="shared" si="17"/>
        <v>151</v>
      </c>
      <c r="B159" s="2">
        <f t="shared" si="18"/>
        <v>147307.50312298691</v>
      </c>
      <c r="C159" s="2">
        <f t="shared" si="14"/>
        <v>429.64688410871184</v>
      </c>
      <c r="D159" s="2">
        <f t="shared" si="16"/>
        <v>4705.711851629987</v>
      </c>
      <c r="E159" s="1">
        <f t="shared" si="15"/>
        <v>-5135.3587357386987</v>
      </c>
      <c r="F159" s="2">
        <f t="shared" si="19"/>
        <v>142601.79127135692</v>
      </c>
      <c r="G159" s="7">
        <v>41642</v>
      </c>
    </row>
    <row r="160" spans="1:7" x14ac:dyDescent="0.25">
      <c r="A160">
        <f t="shared" si="17"/>
        <v>152</v>
      </c>
      <c r="B160" s="2">
        <f t="shared" si="18"/>
        <v>142601.79127135692</v>
      </c>
      <c r="C160" s="2">
        <f t="shared" si="14"/>
        <v>415.92189120812435</v>
      </c>
      <c r="D160" s="2">
        <f t="shared" si="16"/>
        <v>4719.4368445305745</v>
      </c>
      <c r="E160" s="1">
        <f t="shared" si="15"/>
        <v>-5135.3587357386987</v>
      </c>
      <c r="F160" s="2">
        <f t="shared" si="19"/>
        <v>137882.35442682635</v>
      </c>
      <c r="G160" s="7">
        <v>41643</v>
      </c>
    </row>
    <row r="161" spans="1:7" x14ac:dyDescent="0.25">
      <c r="A161">
        <f t="shared" si="17"/>
        <v>153</v>
      </c>
      <c r="B161" s="2">
        <f t="shared" si="18"/>
        <v>137882.35442682635</v>
      </c>
      <c r="C161" s="2">
        <f t="shared" si="14"/>
        <v>402.15686707824352</v>
      </c>
      <c r="D161" s="2">
        <f t="shared" si="16"/>
        <v>4733.2018686604551</v>
      </c>
      <c r="E161" s="1">
        <f t="shared" si="15"/>
        <v>-5135.3587357386987</v>
      </c>
      <c r="F161" s="2">
        <f t="shared" si="19"/>
        <v>133149.15255816589</v>
      </c>
      <c r="G161" s="7">
        <v>41644</v>
      </c>
    </row>
    <row r="162" spans="1:7" x14ac:dyDescent="0.25">
      <c r="A162">
        <f t="shared" si="17"/>
        <v>154</v>
      </c>
      <c r="B162" s="2">
        <f t="shared" si="18"/>
        <v>133149.15255816589</v>
      </c>
      <c r="C162" s="2">
        <f t="shared" si="14"/>
        <v>388.35169496131721</v>
      </c>
      <c r="D162" s="2">
        <f t="shared" si="16"/>
        <v>4747.0070407773819</v>
      </c>
      <c r="E162" s="1">
        <f t="shared" si="15"/>
        <v>-5135.3587357386987</v>
      </c>
      <c r="F162" s="2">
        <f t="shared" si="19"/>
        <v>128402.1455173885</v>
      </c>
      <c r="G162" s="7">
        <v>41645</v>
      </c>
    </row>
    <row r="163" spans="1:7" x14ac:dyDescent="0.25">
      <c r="A163">
        <f t="shared" si="17"/>
        <v>155</v>
      </c>
      <c r="B163" s="2">
        <f t="shared" si="18"/>
        <v>128402.1455173885</v>
      </c>
      <c r="C163" s="2">
        <f t="shared" si="14"/>
        <v>374.50625775904984</v>
      </c>
      <c r="D163" s="2">
        <f t="shared" si="16"/>
        <v>4760.8524779796489</v>
      </c>
      <c r="E163" s="1">
        <f t="shared" si="15"/>
        <v>-5135.3587357386987</v>
      </c>
      <c r="F163" s="2">
        <f t="shared" si="19"/>
        <v>123641.29303940885</v>
      </c>
      <c r="G163" s="7">
        <v>41646</v>
      </c>
    </row>
    <row r="164" spans="1:7" x14ac:dyDescent="0.25">
      <c r="A164">
        <f t="shared" si="17"/>
        <v>156</v>
      </c>
      <c r="B164" s="2">
        <f t="shared" si="18"/>
        <v>123641.29303940885</v>
      </c>
      <c r="C164" s="2">
        <f t="shared" si="14"/>
        <v>360.62043803160918</v>
      </c>
      <c r="D164" s="2">
        <f t="shared" si="16"/>
        <v>4774.7382977070893</v>
      </c>
      <c r="E164" s="1">
        <f t="shared" si="15"/>
        <v>-5135.3587357386987</v>
      </c>
      <c r="F164" s="2">
        <f t="shared" si="19"/>
        <v>118866.55474170175</v>
      </c>
      <c r="G164" s="7">
        <v>41647</v>
      </c>
    </row>
    <row r="165" spans="1:7" x14ac:dyDescent="0.25">
      <c r="A165">
        <f t="shared" si="17"/>
        <v>157</v>
      </c>
      <c r="B165" s="2">
        <f t="shared" si="18"/>
        <v>118866.55474170175</v>
      </c>
      <c r="C165" s="2">
        <f t="shared" si="14"/>
        <v>346.69411799663015</v>
      </c>
      <c r="D165" s="2">
        <f t="shared" si="16"/>
        <v>4788.6646177420689</v>
      </c>
      <c r="E165" s="1">
        <f t="shared" si="15"/>
        <v>-5135.3587357386987</v>
      </c>
      <c r="F165" s="2">
        <f t="shared" si="19"/>
        <v>114077.89012395967</v>
      </c>
      <c r="G165" s="7">
        <v>41648</v>
      </c>
    </row>
    <row r="166" spans="1:7" x14ac:dyDescent="0.25">
      <c r="A166">
        <f t="shared" si="17"/>
        <v>158</v>
      </c>
      <c r="B166" s="2">
        <f t="shared" si="18"/>
        <v>114077.89012395967</v>
      </c>
      <c r="C166" s="2">
        <f t="shared" si="14"/>
        <v>332.72717952821569</v>
      </c>
      <c r="D166" s="2">
        <f t="shared" si="16"/>
        <v>4802.6315562104828</v>
      </c>
      <c r="E166" s="1">
        <f t="shared" si="15"/>
        <v>-5135.3587357386987</v>
      </c>
      <c r="F166" s="2">
        <f t="shared" si="19"/>
        <v>109275.25856774919</v>
      </c>
      <c r="G166" s="7">
        <v>41649</v>
      </c>
    </row>
    <row r="167" spans="1:7" x14ac:dyDescent="0.25">
      <c r="A167">
        <f t="shared" si="17"/>
        <v>159</v>
      </c>
      <c r="B167" s="2">
        <f t="shared" si="18"/>
        <v>109275.25856774919</v>
      </c>
      <c r="C167" s="2">
        <f t="shared" si="14"/>
        <v>318.71950415593511</v>
      </c>
      <c r="D167" s="2">
        <f t="shared" si="16"/>
        <v>4816.6392315827634</v>
      </c>
      <c r="E167" s="1">
        <f t="shared" si="15"/>
        <v>-5135.3587357386987</v>
      </c>
      <c r="F167" s="2">
        <f t="shared" si="19"/>
        <v>104458.61933616642</v>
      </c>
      <c r="G167" s="7">
        <v>41650</v>
      </c>
    </row>
    <row r="168" spans="1:7" x14ac:dyDescent="0.25">
      <c r="A168">
        <f t="shared" si="17"/>
        <v>160</v>
      </c>
      <c r="B168" s="2">
        <f t="shared" si="18"/>
        <v>104458.61933616642</v>
      </c>
      <c r="C168" s="2">
        <f t="shared" si="14"/>
        <v>304.67097306381874</v>
      </c>
      <c r="D168" s="2">
        <f t="shared" si="16"/>
        <v>4830.6877626748801</v>
      </c>
      <c r="E168" s="1">
        <f t="shared" si="15"/>
        <v>-5135.3587357386987</v>
      </c>
      <c r="F168" s="2">
        <f t="shared" si="19"/>
        <v>99627.931573491544</v>
      </c>
      <c r="G168" s="7">
        <v>41651</v>
      </c>
    </row>
    <row r="169" spans="1:7" x14ac:dyDescent="0.25">
      <c r="A169">
        <f t="shared" si="17"/>
        <v>161</v>
      </c>
      <c r="B169" s="2">
        <f t="shared" si="18"/>
        <v>99627.931573491544</v>
      </c>
      <c r="C169" s="2">
        <f t="shared" si="14"/>
        <v>290.58146708935038</v>
      </c>
      <c r="D169" s="2">
        <f t="shared" si="16"/>
        <v>4844.7772686493481</v>
      </c>
      <c r="E169" s="1">
        <f t="shared" si="15"/>
        <v>-5135.3587357386987</v>
      </c>
      <c r="F169" s="2">
        <f t="shared" si="19"/>
        <v>94783.154304842188</v>
      </c>
      <c r="G169" s="7">
        <v>41652</v>
      </c>
    </row>
    <row r="170" spans="1:7" x14ac:dyDescent="0.25">
      <c r="A170">
        <f t="shared" si="17"/>
        <v>162</v>
      </c>
      <c r="B170" s="2">
        <f t="shared" si="18"/>
        <v>94783.154304842188</v>
      </c>
      <c r="C170" s="2">
        <f t="shared" si="14"/>
        <v>276.4508667224564</v>
      </c>
      <c r="D170" s="2">
        <f t="shared" si="16"/>
        <v>4858.9078690162423</v>
      </c>
      <c r="E170" s="1">
        <f t="shared" si="15"/>
        <v>-5135.3587357386987</v>
      </c>
      <c r="F170" s="2">
        <f t="shared" si="19"/>
        <v>89924.246435825946</v>
      </c>
      <c r="G170" s="7">
        <v>41653</v>
      </c>
    </row>
    <row r="171" spans="1:7" x14ac:dyDescent="0.25">
      <c r="A171">
        <f t="shared" si="17"/>
        <v>163</v>
      </c>
      <c r="B171" s="2">
        <f t="shared" ref="B171:B188" si="20">F170</f>
        <v>89924.246435825946</v>
      </c>
      <c r="C171" s="2">
        <f t="shared" si="14"/>
        <v>262.27905210449239</v>
      </c>
      <c r="D171" s="2">
        <f t="shared" si="16"/>
        <v>4873.079683634206</v>
      </c>
      <c r="E171" s="1">
        <f t="shared" si="15"/>
        <v>-5135.3587357386987</v>
      </c>
      <c r="F171" s="2">
        <f t="shared" ref="F171:F188" si="21">B171+C171+E171</f>
        <v>85051.166752191741</v>
      </c>
      <c r="G171" s="7">
        <v>41654</v>
      </c>
    </row>
    <row r="172" spans="1:7" x14ac:dyDescent="0.25">
      <c r="A172">
        <f t="shared" si="17"/>
        <v>164</v>
      </c>
      <c r="B172" s="2">
        <f t="shared" si="20"/>
        <v>85051.166752191741</v>
      </c>
      <c r="C172" s="2">
        <f t="shared" si="14"/>
        <v>248.06590302722594</v>
      </c>
      <c r="D172" s="2">
        <f t="shared" si="16"/>
        <v>4887.2928327114723</v>
      </c>
      <c r="E172" s="1">
        <f t="shared" si="15"/>
        <v>-5135.3587357386987</v>
      </c>
      <c r="F172" s="2">
        <f t="shared" si="21"/>
        <v>80163.873919480262</v>
      </c>
      <c r="G172" s="7">
        <v>41655</v>
      </c>
    </row>
    <row r="173" spans="1:7" x14ac:dyDescent="0.25">
      <c r="A173">
        <f t="shared" si="17"/>
        <v>165</v>
      </c>
      <c r="B173" s="2">
        <f t="shared" si="20"/>
        <v>80163.873919480262</v>
      </c>
      <c r="C173" s="2">
        <f t="shared" si="14"/>
        <v>233.81129893181745</v>
      </c>
      <c r="D173" s="2">
        <f t="shared" si="16"/>
        <v>4901.5474368068808</v>
      </c>
      <c r="E173" s="1">
        <f t="shared" si="15"/>
        <v>-5135.3587357386987</v>
      </c>
      <c r="F173" s="2">
        <f t="shared" si="21"/>
        <v>75262.326482673379</v>
      </c>
      <c r="G173" s="7">
        <v>41656</v>
      </c>
    </row>
    <row r="174" spans="1:7" x14ac:dyDescent="0.25">
      <c r="A174">
        <f t="shared" si="17"/>
        <v>166</v>
      </c>
      <c r="B174" s="2">
        <f t="shared" si="20"/>
        <v>75262.326482673379</v>
      </c>
      <c r="C174" s="2">
        <f t="shared" si="14"/>
        <v>219.51511890779736</v>
      </c>
      <c r="D174" s="2">
        <f t="shared" si="16"/>
        <v>4915.8436168309017</v>
      </c>
      <c r="E174" s="1">
        <f t="shared" si="15"/>
        <v>-5135.3587357386987</v>
      </c>
      <c r="F174" s="2">
        <f t="shared" si="21"/>
        <v>70346.482865842481</v>
      </c>
      <c r="G174" s="7">
        <v>41657</v>
      </c>
    </row>
    <row r="175" spans="1:7" x14ac:dyDescent="0.25">
      <c r="A175">
        <f t="shared" si="17"/>
        <v>167</v>
      </c>
      <c r="B175" s="2">
        <f t="shared" si="20"/>
        <v>70346.482865842481</v>
      </c>
      <c r="C175" s="2">
        <f t="shared" si="14"/>
        <v>205.17724169204058</v>
      </c>
      <c r="D175" s="2">
        <f t="shared" si="16"/>
        <v>4930.1814940466584</v>
      </c>
      <c r="E175" s="1">
        <f t="shared" si="15"/>
        <v>-5135.3587357386987</v>
      </c>
      <c r="F175" s="2">
        <f t="shared" si="21"/>
        <v>65416.301371795824</v>
      </c>
      <c r="G175" s="7">
        <v>41658</v>
      </c>
    </row>
    <row r="176" spans="1:7" x14ac:dyDescent="0.25">
      <c r="A176">
        <f t="shared" si="17"/>
        <v>168</v>
      </c>
      <c r="B176" s="2">
        <f t="shared" si="20"/>
        <v>65416.301371795824</v>
      </c>
      <c r="C176" s="2">
        <f t="shared" si="14"/>
        <v>190.79754566773784</v>
      </c>
      <c r="D176" s="2">
        <f t="shared" si="16"/>
        <v>4944.5611900709609</v>
      </c>
      <c r="E176" s="1">
        <f t="shared" si="15"/>
        <v>-5135.3587357386987</v>
      </c>
      <c r="F176" s="2">
        <f t="shared" si="21"/>
        <v>60471.740181724861</v>
      </c>
      <c r="G176" s="7">
        <v>41659</v>
      </c>
    </row>
    <row r="177" spans="1:7" x14ac:dyDescent="0.25">
      <c r="A177">
        <f t="shared" si="17"/>
        <v>169</v>
      </c>
      <c r="B177" s="2">
        <f t="shared" si="20"/>
        <v>60471.740181724861</v>
      </c>
      <c r="C177" s="2">
        <f t="shared" si="14"/>
        <v>176.3759088633642</v>
      </c>
      <c r="D177" s="2">
        <f t="shared" si="16"/>
        <v>4958.9828268753345</v>
      </c>
      <c r="E177" s="1">
        <f t="shared" si="15"/>
        <v>-5135.3587357386987</v>
      </c>
      <c r="F177" s="2">
        <f t="shared" si="21"/>
        <v>55512.757354849527</v>
      </c>
      <c r="G177" s="7">
        <v>41660</v>
      </c>
    </row>
    <row r="178" spans="1:7" x14ac:dyDescent="0.25">
      <c r="A178">
        <f t="shared" si="17"/>
        <v>170</v>
      </c>
      <c r="B178" s="2">
        <f t="shared" si="20"/>
        <v>55512.757354849527</v>
      </c>
      <c r="C178" s="2">
        <f t="shared" si="14"/>
        <v>161.91220895164446</v>
      </c>
      <c r="D178" s="2">
        <f t="shared" si="16"/>
        <v>4973.4465267870546</v>
      </c>
      <c r="E178" s="1">
        <f t="shared" si="15"/>
        <v>-5135.3587357386987</v>
      </c>
      <c r="F178" s="2">
        <f t="shared" si="21"/>
        <v>50539.310828062473</v>
      </c>
      <c r="G178" s="7">
        <v>41661</v>
      </c>
    </row>
    <row r="179" spans="1:7" x14ac:dyDescent="0.25">
      <c r="A179">
        <f t="shared" si="17"/>
        <v>171</v>
      </c>
      <c r="B179" s="2">
        <f t="shared" si="20"/>
        <v>50539.310828062473</v>
      </c>
      <c r="C179" s="2">
        <f t="shared" si="14"/>
        <v>147.40632324851558</v>
      </c>
      <c r="D179" s="2">
        <f t="shared" si="16"/>
        <v>4987.9524124901827</v>
      </c>
      <c r="E179" s="1">
        <f t="shared" si="15"/>
        <v>-5135.3587357386987</v>
      </c>
      <c r="F179" s="2">
        <f t="shared" si="21"/>
        <v>45551.358415572286</v>
      </c>
      <c r="G179" s="7">
        <v>41662</v>
      </c>
    </row>
    <row r="180" spans="1:7" x14ac:dyDescent="0.25">
      <c r="A180">
        <f t="shared" si="17"/>
        <v>172</v>
      </c>
      <c r="B180" s="2">
        <f t="shared" si="20"/>
        <v>45551.358415572286</v>
      </c>
      <c r="C180" s="2">
        <f t="shared" si="14"/>
        <v>132.85812871208583</v>
      </c>
      <c r="D180" s="2">
        <f t="shared" si="16"/>
        <v>5002.5006070266127</v>
      </c>
      <c r="E180" s="1">
        <f t="shared" si="15"/>
        <v>-5135.3587357386987</v>
      </c>
      <c r="F180" s="2">
        <f t="shared" si="21"/>
        <v>40548.857808545668</v>
      </c>
      <c r="G180" s="7">
        <v>41663</v>
      </c>
    </row>
    <row r="181" spans="1:7" x14ac:dyDescent="0.25">
      <c r="A181">
        <f t="shared" si="17"/>
        <v>173</v>
      </c>
      <c r="B181" s="2">
        <f t="shared" si="20"/>
        <v>40548.857808545668</v>
      </c>
      <c r="C181" s="2">
        <f t="shared" si="14"/>
        <v>118.26750194159155</v>
      </c>
      <c r="D181" s="2">
        <f t="shared" si="16"/>
        <v>5017.0912337971067</v>
      </c>
      <c r="E181" s="1">
        <f t="shared" si="15"/>
        <v>-5135.3587357386987</v>
      </c>
      <c r="F181" s="2">
        <f t="shared" si="21"/>
        <v>35531.766574748559</v>
      </c>
      <c r="G181" s="7">
        <v>41664</v>
      </c>
    </row>
    <row r="182" spans="1:7" x14ac:dyDescent="0.25">
      <c r="A182">
        <f t="shared" si="17"/>
        <v>174</v>
      </c>
      <c r="B182" s="2">
        <f t="shared" si="20"/>
        <v>35531.766574748559</v>
      </c>
      <c r="C182" s="2">
        <f t="shared" si="14"/>
        <v>103.63431917634996</v>
      </c>
      <c r="D182" s="2">
        <f t="shared" si="16"/>
        <v>5031.7244165623488</v>
      </c>
      <c r="E182" s="1">
        <f t="shared" si="15"/>
        <v>-5135.3587357386987</v>
      </c>
      <c r="F182" s="2">
        <f t="shared" si="21"/>
        <v>30500.04215818621</v>
      </c>
      <c r="G182" s="7">
        <v>41665</v>
      </c>
    </row>
    <row r="183" spans="1:7" x14ac:dyDescent="0.25">
      <c r="A183">
        <f t="shared" si="17"/>
        <v>175</v>
      </c>
      <c r="B183" s="2">
        <f t="shared" si="20"/>
        <v>30500.04215818621</v>
      </c>
      <c r="C183" s="2">
        <f t="shared" si="14"/>
        <v>88.958456294709777</v>
      </c>
      <c r="D183" s="2">
        <f t="shared" si="16"/>
        <v>5046.4002794439893</v>
      </c>
      <c r="E183" s="1">
        <f t="shared" si="15"/>
        <v>-5135.3587357386987</v>
      </c>
      <c r="F183" s="2">
        <f t="shared" si="21"/>
        <v>25453.641878742223</v>
      </c>
      <c r="G183" s="7">
        <v>41666</v>
      </c>
    </row>
    <row r="184" spans="1:7" x14ac:dyDescent="0.25">
      <c r="A184">
        <f t="shared" si="17"/>
        <v>176</v>
      </c>
      <c r="B184" s="2">
        <f t="shared" si="20"/>
        <v>25453.641878742223</v>
      </c>
      <c r="C184" s="2">
        <f t="shared" si="14"/>
        <v>74.239788812998157</v>
      </c>
      <c r="D184" s="2">
        <f t="shared" si="16"/>
        <v>5061.1189469257006</v>
      </c>
      <c r="E184" s="1">
        <f t="shared" si="15"/>
        <v>-5135.3587357386987</v>
      </c>
      <c r="F184" s="2">
        <f t="shared" si="21"/>
        <v>20392.522931816522</v>
      </c>
      <c r="G184" s="7">
        <v>41667</v>
      </c>
    </row>
    <row r="185" spans="1:7" x14ac:dyDescent="0.25">
      <c r="A185">
        <f t="shared" si="17"/>
        <v>177</v>
      </c>
      <c r="B185" s="2">
        <f t="shared" si="20"/>
        <v>20392.522931816522</v>
      </c>
      <c r="C185" s="2">
        <f t="shared" si="14"/>
        <v>59.478191884464856</v>
      </c>
      <c r="D185" s="2">
        <f t="shared" si="16"/>
        <v>5075.880543854234</v>
      </c>
      <c r="E185" s="1">
        <f t="shared" si="15"/>
        <v>-5135.3587357386987</v>
      </c>
      <c r="F185" s="2">
        <f t="shared" si="21"/>
        <v>15316.642387962287</v>
      </c>
      <c r="G185" s="7">
        <v>41668</v>
      </c>
    </row>
    <row r="186" spans="1:7" x14ac:dyDescent="0.25">
      <c r="A186">
        <f t="shared" si="17"/>
        <v>178</v>
      </c>
      <c r="B186" s="2">
        <f t="shared" si="20"/>
        <v>15316.642387962287</v>
      </c>
      <c r="C186" s="2">
        <f t="shared" si="14"/>
        <v>44.673540298223344</v>
      </c>
      <c r="D186" s="2">
        <f t="shared" si="16"/>
        <v>5090.6851954404756</v>
      </c>
      <c r="E186" s="1">
        <f t="shared" si="15"/>
        <v>-5135.3587357386987</v>
      </c>
      <c r="F186" s="2">
        <f t="shared" si="21"/>
        <v>10225.957192521812</v>
      </c>
      <c r="G186" s="7">
        <v>41669</v>
      </c>
    </row>
    <row r="187" spans="1:7" x14ac:dyDescent="0.25">
      <c r="A187">
        <f t="shared" si="17"/>
        <v>179</v>
      </c>
      <c r="B187" s="2">
        <f t="shared" si="20"/>
        <v>10225.957192521812</v>
      </c>
      <c r="C187" s="2">
        <f t="shared" si="14"/>
        <v>29.825708478188616</v>
      </c>
      <c r="D187" s="2">
        <f t="shared" si="16"/>
        <v>5105.5330272605097</v>
      </c>
      <c r="E187" s="1">
        <f t="shared" si="15"/>
        <v>-5135.3587357386987</v>
      </c>
      <c r="F187" s="2">
        <f t="shared" si="21"/>
        <v>5120.4241652613018</v>
      </c>
      <c r="G187" s="7">
        <v>41670</v>
      </c>
    </row>
    <row r="188" spans="1:7" x14ac:dyDescent="0.25">
      <c r="A188">
        <f t="shared" si="17"/>
        <v>180</v>
      </c>
      <c r="B188" s="2">
        <f t="shared" si="20"/>
        <v>5120.4241652613018</v>
      </c>
      <c r="C188" s="2">
        <f t="shared" si="14"/>
        <v>14.934570482012132</v>
      </c>
      <c r="D188" s="2">
        <f t="shared" si="16"/>
        <v>5120.4241652566861</v>
      </c>
      <c r="E188" s="1">
        <f t="shared" si="15"/>
        <v>-5135.3587357386987</v>
      </c>
      <c r="F188" s="2">
        <f t="shared" si="21"/>
        <v>4.6156856114976108E-9</v>
      </c>
      <c r="G188" s="7">
        <v>41671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8"/>
  <sheetViews>
    <sheetView tabSelected="1" workbookViewId="0">
      <selection activeCell="N6" sqref="N6"/>
    </sheetView>
  </sheetViews>
  <sheetFormatPr defaultRowHeight="15" x14ac:dyDescent="0.25"/>
  <cols>
    <col min="1" max="1" width="18.42578125" customWidth="1"/>
    <col min="2" max="2" width="14" style="2" bestFit="1" customWidth="1"/>
    <col min="3" max="3" width="19.28515625" style="2" bestFit="1" customWidth="1"/>
    <col min="4" max="4" width="19.28515625" style="2" customWidth="1"/>
    <col min="5" max="5" width="10.5703125" bestFit="1" customWidth="1"/>
    <col min="6" max="6" width="13.140625" style="2" bestFit="1" customWidth="1"/>
    <col min="23" max="23" width="10.5703125" bestFit="1" customWidth="1"/>
  </cols>
  <sheetData>
    <row r="1" spans="1:23" ht="18.75" x14ac:dyDescent="0.3">
      <c r="A1" s="5" t="s">
        <v>9</v>
      </c>
    </row>
    <row r="3" spans="1:23" x14ac:dyDescent="0.25">
      <c r="A3" t="s">
        <v>2</v>
      </c>
      <c r="B3" s="2">
        <v>345144.21</v>
      </c>
    </row>
    <row r="4" spans="1:23" x14ac:dyDescent="0.25">
      <c r="A4" t="s">
        <v>3</v>
      </c>
      <c r="B4" s="2">
        <v>4.5</v>
      </c>
    </row>
    <row r="5" spans="1:23" x14ac:dyDescent="0.25">
      <c r="A5" t="s">
        <v>4</v>
      </c>
      <c r="B5" s="6">
        <v>360</v>
      </c>
    </row>
    <row r="6" spans="1:23" x14ac:dyDescent="0.25">
      <c r="A6" t="s">
        <v>0</v>
      </c>
      <c r="B6" s="1">
        <f>PMT(B4/12/100,B5,B3)</f>
        <v>-1748.7950097845883</v>
      </c>
    </row>
    <row r="8" spans="1:23" x14ac:dyDescent="0.25">
      <c r="A8" s="3" t="s">
        <v>1</v>
      </c>
      <c r="B8" s="3" t="s">
        <v>7</v>
      </c>
      <c r="C8" s="3" t="s">
        <v>8</v>
      </c>
      <c r="D8" s="3" t="s">
        <v>10</v>
      </c>
      <c r="E8" s="4" t="s">
        <v>5</v>
      </c>
      <c r="F8" s="3" t="s">
        <v>6</v>
      </c>
      <c r="J8" t="s">
        <v>11</v>
      </c>
    </row>
    <row r="9" spans="1:23" x14ac:dyDescent="0.25">
      <c r="A9">
        <v>1</v>
      </c>
      <c r="B9" s="2">
        <f>B3</f>
        <v>345144.21</v>
      </c>
      <c r="C9" s="2">
        <f t="shared" ref="C9:C44" si="0">B9*($B$4/12)/100</f>
        <v>1294.2907875000001</v>
      </c>
      <c r="D9" s="2">
        <f>-E9-C9</f>
        <v>454.5042222845882</v>
      </c>
      <c r="E9" s="1">
        <f t="shared" ref="E9:E44" si="1">$B$6</f>
        <v>-1748.7950097845883</v>
      </c>
      <c r="F9" s="2">
        <f>B9+C9+E9</f>
        <v>344689.70577771543</v>
      </c>
    </row>
    <row r="10" spans="1:23" x14ac:dyDescent="0.25">
      <c r="A10">
        <f>A9+1</f>
        <v>2</v>
      </c>
      <c r="B10" s="2">
        <f>F9</f>
        <v>344689.70577771543</v>
      </c>
      <c r="C10" s="2">
        <f t="shared" si="0"/>
        <v>1292.5863966664328</v>
      </c>
      <c r="D10" s="2">
        <f t="shared" ref="D10:D73" si="2">-E10-C10</f>
        <v>456.20861311815543</v>
      </c>
      <c r="E10" s="1">
        <f t="shared" si="1"/>
        <v>-1748.7950097845883</v>
      </c>
      <c r="F10" s="2">
        <f>B10+C10+E10</f>
        <v>344233.49716459727</v>
      </c>
      <c r="R10" s="1"/>
    </row>
    <row r="11" spans="1:23" x14ac:dyDescent="0.25">
      <c r="A11">
        <f t="shared" ref="A11:A74" si="3">A10+1</f>
        <v>3</v>
      </c>
      <c r="B11" s="2">
        <f t="shared" ref="B11:B74" si="4">F10</f>
        <v>344233.49716459727</v>
      </c>
      <c r="C11" s="2">
        <f t="shared" si="0"/>
        <v>1290.8756143672397</v>
      </c>
      <c r="D11" s="2">
        <f t="shared" si="2"/>
        <v>457.9193954173486</v>
      </c>
      <c r="E11" s="1">
        <f t="shared" si="1"/>
        <v>-1748.7950097845883</v>
      </c>
      <c r="F11" s="2">
        <f t="shared" ref="F11:F74" si="5">B11+C11+E11</f>
        <v>343775.57776917994</v>
      </c>
      <c r="W11" s="1"/>
    </row>
    <row r="12" spans="1:23" x14ac:dyDescent="0.25">
      <c r="A12">
        <f t="shared" si="3"/>
        <v>4</v>
      </c>
      <c r="B12" s="2">
        <f t="shared" si="4"/>
        <v>343775.57776917994</v>
      </c>
      <c r="C12" s="2">
        <f t="shared" si="0"/>
        <v>1289.1584166344248</v>
      </c>
      <c r="D12" s="2">
        <f t="shared" si="2"/>
        <v>459.63659315016343</v>
      </c>
      <c r="E12" s="1">
        <f t="shared" si="1"/>
        <v>-1748.7950097845883</v>
      </c>
      <c r="F12" s="2">
        <f t="shared" si="5"/>
        <v>343315.9411760298</v>
      </c>
    </row>
    <row r="13" spans="1:23" x14ac:dyDescent="0.25">
      <c r="A13">
        <f t="shared" si="3"/>
        <v>5</v>
      </c>
      <c r="B13" s="2">
        <f t="shared" si="4"/>
        <v>343315.9411760298</v>
      </c>
      <c r="C13" s="2">
        <f t="shared" si="0"/>
        <v>1287.4347794101116</v>
      </c>
      <c r="D13" s="2">
        <f t="shared" si="2"/>
        <v>461.36023037447671</v>
      </c>
      <c r="E13" s="1">
        <f t="shared" si="1"/>
        <v>-1748.7950097845883</v>
      </c>
      <c r="F13" s="2">
        <f t="shared" si="5"/>
        <v>342854.58094565535</v>
      </c>
    </row>
    <row r="14" spans="1:23" x14ac:dyDescent="0.25">
      <c r="A14">
        <f t="shared" si="3"/>
        <v>6</v>
      </c>
      <c r="B14" s="2">
        <f t="shared" si="4"/>
        <v>342854.58094565535</v>
      </c>
      <c r="C14" s="2">
        <f t="shared" si="0"/>
        <v>1285.7046785462076</v>
      </c>
      <c r="D14" s="2">
        <f t="shared" si="2"/>
        <v>463.09033123838071</v>
      </c>
      <c r="E14" s="1">
        <f t="shared" si="1"/>
        <v>-1748.7950097845883</v>
      </c>
      <c r="F14" s="2">
        <f t="shared" si="5"/>
        <v>342391.49061441701</v>
      </c>
    </row>
    <row r="15" spans="1:23" x14ac:dyDescent="0.25">
      <c r="A15">
        <f t="shared" si="3"/>
        <v>7</v>
      </c>
      <c r="B15" s="2">
        <f t="shared" si="4"/>
        <v>342391.49061441701</v>
      </c>
      <c r="C15" s="2">
        <f t="shared" si="0"/>
        <v>1283.9680898040638</v>
      </c>
      <c r="D15" s="2">
        <f t="shared" si="2"/>
        <v>464.82691998052451</v>
      </c>
      <c r="E15" s="1">
        <f t="shared" si="1"/>
        <v>-1748.7950097845883</v>
      </c>
      <c r="F15" s="2">
        <f t="shared" si="5"/>
        <v>341926.66369443649</v>
      </c>
    </row>
    <row r="16" spans="1:23" x14ac:dyDescent="0.25">
      <c r="A16">
        <f t="shared" si="3"/>
        <v>8</v>
      </c>
      <c r="B16" s="2">
        <f t="shared" si="4"/>
        <v>341926.66369443649</v>
      </c>
      <c r="C16" s="2">
        <f t="shared" si="0"/>
        <v>1282.2249888541369</v>
      </c>
      <c r="D16" s="2">
        <f t="shared" si="2"/>
        <v>466.57002093045139</v>
      </c>
      <c r="E16" s="1">
        <f t="shared" si="1"/>
        <v>-1748.7950097845883</v>
      </c>
      <c r="F16" s="2">
        <f t="shared" si="5"/>
        <v>341460.09367350605</v>
      </c>
    </row>
    <row r="17" spans="1:6" x14ac:dyDescent="0.25">
      <c r="A17">
        <f t="shared" si="3"/>
        <v>9</v>
      </c>
      <c r="B17" s="2">
        <f t="shared" si="4"/>
        <v>341460.09367350605</v>
      </c>
      <c r="C17" s="2">
        <f t="shared" si="0"/>
        <v>1280.4753512756477</v>
      </c>
      <c r="D17" s="2">
        <f t="shared" si="2"/>
        <v>468.31965850894062</v>
      </c>
      <c r="E17" s="1">
        <f t="shared" si="1"/>
        <v>-1748.7950097845883</v>
      </c>
      <c r="F17" s="2">
        <f t="shared" si="5"/>
        <v>340991.77401499712</v>
      </c>
    </row>
    <row r="18" spans="1:6" x14ac:dyDescent="0.25">
      <c r="A18">
        <f t="shared" si="3"/>
        <v>10</v>
      </c>
      <c r="B18" s="2">
        <f t="shared" si="4"/>
        <v>340991.77401499712</v>
      </c>
      <c r="C18" s="2">
        <f t="shared" si="0"/>
        <v>1278.7191525562394</v>
      </c>
      <c r="D18" s="2">
        <f t="shared" si="2"/>
        <v>470.07585722834892</v>
      </c>
      <c r="E18" s="1">
        <f t="shared" si="1"/>
        <v>-1748.7950097845883</v>
      </c>
      <c r="F18" s="2">
        <f t="shared" si="5"/>
        <v>340521.69815776881</v>
      </c>
    </row>
    <row r="19" spans="1:6" x14ac:dyDescent="0.25">
      <c r="A19">
        <f t="shared" si="3"/>
        <v>11</v>
      </c>
      <c r="B19" s="2">
        <f t="shared" si="4"/>
        <v>340521.69815776881</v>
      </c>
      <c r="C19" s="2">
        <f t="shared" si="0"/>
        <v>1276.9563680916331</v>
      </c>
      <c r="D19" s="2">
        <f t="shared" si="2"/>
        <v>471.83864169295521</v>
      </c>
      <c r="E19" s="1">
        <f t="shared" si="1"/>
        <v>-1748.7950097845883</v>
      </c>
      <c r="F19" s="2">
        <f t="shared" si="5"/>
        <v>340049.85951607587</v>
      </c>
    </row>
    <row r="20" spans="1:6" x14ac:dyDescent="0.25">
      <c r="A20">
        <f t="shared" si="3"/>
        <v>12</v>
      </c>
      <c r="B20" s="2">
        <f t="shared" si="4"/>
        <v>340049.85951607587</v>
      </c>
      <c r="C20" s="2">
        <f t="shared" si="0"/>
        <v>1275.1869731852846</v>
      </c>
      <c r="D20" s="2">
        <f t="shared" si="2"/>
        <v>473.60803659930366</v>
      </c>
      <c r="E20" s="1">
        <f t="shared" si="1"/>
        <v>-1748.7950097845883</v>
      </c>
      <c r="F20" s="2">
        <f t="shared" si="5"/>
        <v>339576.25147947657</v>
      </c>
    </row>
    <row r="21" spans="1:6" x14ac:dyDescent="0.25">
      <c r="A21">
        <f t="shared" si="3"/>
        <v>13</v>
      </c>
      <c r="B21" s="2">
        <f t="shared" si="4"/>
        <v>339576.25147947657</v>
      </c>
      <c r="C21" s="2">
        <f t="shared" si="0"/>
        <v>1273.4109430480371</v>
      </c>
      <c r="D21" s="2">
        <f t="shared" si="2"/>
        <v>475.38406673655118</v>
      </c>
      <c r="E21" s="1">
        <f t="shared" si="1"/>
        <v>-1748.7950097845883</v>
      </c>
      <c r="F21" s="2">
        <f t="shared" si="5"/>
        <v>339100.86741274002</v>
      </c>
    </row>
    <row r="22" spans="1:6" x14ac:dyDescent="0.25">
      <c r="A22">
        <f t="shared" si="3"/>
        <v>14</v>
      </c>
      <c r="B22" s="2">
        <f t="shared" si="4"/>
        <v>339100.86741274002</v>
      </c>
      <c r="C22" s="2">
        <f t="shared" si="0"/>
        <v>1271.6282527977751</v>
      </c>
      <c r="D22" s="2">
        <f t="shared" si="2"/>
        <v>477.1667569868132</v>
      </c>
      <c r="E22" s="1">
        <f t="shared" si="1"/>
        <v>-1748.7950097845883</v>
      </c>
      <c r="F22" s="2">
        <f t="shared" si="5"/>
        <v>338623.7006557532</v>
      </c>
    </row>
    <row r="23" spans="1:6" x14ac:dyDescent="0.25">
      <c r="A23">
        <f t="shared" si="3"/>
        <v>15</v>
      </c>
      <c r="B23" s="2">
        <f t="shared" si="4"/>
        <v>338623.7006557532</v>
      </c>
      <c r="C23" s="2">
        <f t="shared" si="0"/>
        <v>1269.8388774590744</v>
      </c>
      <c r="D23" s="2">
        <f t="shared" si="2"/>
        <v>478.95613232551386</v>
      </c>
      <c r="E23" s="1">
        <f t="shared" si="1"/>
        <v>-1748.7950097845883</v>
      </c>
      <c r="F23" s="2">
        <f t="shared" si="5"/>
        <v>338144.74452342768</v>
      </c>
    </row>
    <row r="24" spans="1:6" x14ac:dyDescent="0.25">
      <c r="A24">
        <f t="shared" si="3"/>
        <v>16</v>
      </c>
      <c r="B24" s="2">
        <f t="shared" si="4"/>
        <v>338144.74452342768</v>
      </c>
      <c r="C24" s="2">
        <f t="shared" si="0"/>
        <v>1268.0427919628537</v>
      </c>
      <c r="D24" s="2">
        <f t="shared" si="2"/>
        <v>480.75221782173458</v>
      </c>
      <c r="E24" s="1">
        <f t="shared" si="1"/>
        <v>-1748.7950097845883</v>
      </c>
      <c r="F24" s="2">
        <f t="shared" si="5"/>
        <v>337663.99230560596</v>
      </c>
    </row>
    <row r="25" spans="1:6" x14ac:dyDescent="0.25">
      <c r="A25">
        <f t="shared" si="3"/>
        <v>17</v>
      </c>
      <c r="B25" s="2">
        <f t="shared" si="4"/>
        <v>337663.99230560596</v>
      </c>
      <c r="C25" s="2">
        <f t="shared" si="0"/>
        <v>1266.2399711460225</v>
      </c>
      <c r="D25" s="2">
        <f t="shared" si="2"/>
        <v>482.55503863856575</v>
      </c>
      <c r="E25" s="1">
        <f t="shared" si="1"/>
        <v>-1748.7950097845883</v>
      </c>
      <c r="F25" s="2">
        <f t="shared" si="5"/>
        <v>337181.43726696743</v>
      </c>
    </row>
    <row r="26" spans="1:6" x14ac:dyDescent="0.25">
      <c r="A26">
        <f t="shared" si="3"/>
        <v>18</v>
      </c>
      <c r="B26" s="2">
        <f t="shared" si="4"/>
        <v>337181.43726696743</v>
      </c>
      <c r="C26" s="2">
        <f t="shared" si="0"/>
        <v>1264.4303897511279</v>
      </c>
      <c r="D26" s="2">
        <f t="shared" si="2"/>
        <v>484.36462003346037</v>
      </c>
      <c r="E26" s="1">
        <f t="shared" si="1"/>
        <v>-1748.7950097845883</v>
      </c>
      <c r="F26" s="2">
        <f t="shared" si="5"/>
        <v>336697.07264693402</v>
      </c>
    </row>
    <row r="27" spans="1:6" x14ac:dyDescent="0.25">
      <c r="A27">
        <f t="shared" si="3"/>
        <v>19</v>
      </c>
      <c r="B27" s="2">
        <f t="shared" si="4"/>
        <v>336697.07264693402</v>
      </c>
      <c r="C27" s="2">
        <f t="shared" si="0"/>
        <v>1262.6140224260025</v>
      </c>
      <c r="D27" s="2">
        <f t="shared" si="2"/>
        <v>486.18098735858575</v>
      </c>
      <c r="E27" s="1">
        <f t="shared" si="1"/>
        <v>-1748.7950097845883</v>
      </c>
      <c r="F27" s="2">
        <f t="shared" si="5"/>
        <v>336210.89165957546</v>
      </c>
    </row>
    <row r="28" spans="1:6" x14ac:dyDescent="0.25">
      <c r="A28">
        <f t="shared" si="3"/>
        <v>20</v>
      </c>
      <c r="B28" s="2">
        <f t="shared" si="4"/>
        <v>336210.89165957546</v>
      </c>
      <c r="C28" s="2">
        <f t="shared" si="0"/>
        <v>1260.790843723408</v>
      </c>
      <c r="D28" s="2">
        <f t="shared" si="2"/>
        <v>488.00416606118029</v>
      </c>
      <c r="E28" s="1">
        <f t="shared" si="1"/>
        <v>-1748.7950097845883</v>
      </c>
      <c r="F28" s="2">
        <f t="shared" si="5"/>
        <v>335722.88749351428</v>
      </c>
    </row>
    <row r="29" spans="1:6" x14ac:dyDescent="0.25">
      <c r="A29">
        <f t="shared" si="3"/>
        <v>21</v>
      </c>
      <c r="B29" s="2">
        <f t="shared" si="4"/>
        <v>335722.88749351428</v>
      </c>
      <c r="C29" s="2">
        <f t="shared" si="0"/>
        <v>1258.9608281006786</v>
      </c>
      <c r="D29" s="2">
        <f t="shared" si="2"/>
        <v>489.83418168390972</v>
      </c>
      <c r="E29" s="1">
        <f t="shared" si="1"/>
        <v>-1748.7950097845883</v>
      </c>
      <c r="F29" s="2">
        <f t="shared" si="5"/>
        <v>335233.05331183039</v>
      </c>
    </row>
    <row r="30" spans="1:6" x14ac:dyDescent="0.25">
      <c r="A30">
        <f t="shared" si="3"/>
        <v>22</v>
      </c>
      <c r="B30" s="2">
        <f t="shared" si="4"/>
        <v>335233.05331183039</v>
      </c>
      <c r="C30" s="2">
        <f t="shared" si="0"/>
        <v>1257.1239499193639</v>
      </c>
      <c r="D30" s="2">
        <f t="shared" si="2"/>
        <v>491.67105986522438</v>
      </c>
      <c r="E30" s="1">
        <f t="shared" si="1"/>
        <v>-1748.7950097845883</v>
      </c>
      <c r="F30" s="2">
        <f t="shared" si="5"/>
        <v>334741.38225196517</v>
      </c>
    </row>
    <row r="31" spans="1:6" x14ac:dyDescent="0.25">
      <c r="A31">
        <f t="shared" si="3"/>
        <v>23</v>
      </c>
      <c r="B31" s="2">
        <f t="shared" si="4"/>
        <v>334741.38225196517</v>
      </c>
      <c r="C31" s="2">
        <f t="shared" si="0"/>
        <v>1255.2801834448694</v>
      </c>
      <c r="D31" s="2">
        <f t="shared" si="2"/>
        <v>493.51482633971887</v>
      </c>
      <c r="E31" s="1">
        <f t="shared" si="1"/>
        <v>-1748.7950097845883</v>
      </c>
      <c r="F31" s="2">
        <f t="shared" si="5"/>
        <v>334247.86742562545</v>
      </c>
    </row>
    <row r="32" spans="1:6" x14ac:dyDescent="0.25">
      <c r="A32">
        <f t="shared" si="3"/>
        <v>24</v>
      </c>
      <c r="B32" s="2">
        <f t="shared" si="4"/>
        <v>334247.86742562545</v>
      </c>
      <c r="C32" s="2">
        <f t="shared" si="0"/>
        <v>1253.4295028460954</v>
      </c>
      <c r="D32" s="2">
        <f t="shared" si="2"/>
        <v>495.3655069384929</v>
      </c>
      <c r="E32" s="1">
        <f t="shared" si="1"/>
        <v>-1748.7950097845883</v>
      </c>
      <c r="F32" s="2">
        <f t="shared" si="5"/>
        <v>333752.50191868696</v>
      </c>
    </row>
    <row r="33" spans="1:6" x14ac:dyDescent="0.25">
      <c r="A33">
        <f t="shared" si="3"/>
        <v>25</v>
      </c>
      <c r="B33" s="2">
        <f t="shared" si="4"/>
        <v>333752.50191868696</v>
      </c>
      <c r="C33" s="2">
        <f t="shared" si="0"/>
        <v>1251.5718821950761</v>
      </c>
      <c r="D33" s="2">
        <f t="shared" si="2"/>
        <v>497.22312758951216</v>
      </c>
      <c r="E33" s="1">
        <f t="shared" si="1"/>
        <v>-1748.7950097845883</v>
      </c>
      <c r="F33" s="2">
        <f t="shared" si="5"/>
        <v>333255.27879109746</v>
      </c>
    </row>
    <row r="34" spans="1:6" x14ac:dyDescent="0.25">
      <c r="A34">
        <f t="shared" si="3"/>
        <v>26</v>
      </c>
      <c r="B34" s="2">
        <f t="shared" si="4"/>
        <v>333255.27879109746</v>
      </c>
      <c r="C34" s="2">
        <f t="shared" si="0"/>
        <v>1249.7072954666155</v>
      </c>
      <c r="D34" s="2">
        <f t="shared" si="2"/>
        <v>499.08771431797277</v>
      </c>
      <c r="E34" s="1">
        <f t="shared" si="1"/>
        <v>-1748.7950097845883</v>
      </c>
      <c r="F34" s="2">
        <f t="shared" si="5"/>
        <v>332756.19107677951</v>
      </c>
    </row>
    <row r="35" spans="1:6" x14ac:dyDescent="0.25">
      <c r="A35">
        <f t="shared" si="3"/>
        <v>27</v>
      </c>
      <c r="B35" s="2">
        <f t="shared" si="4"/>
        <v>332756.19107677951</v>
      </c>
      <c r="C35" s="2">
        <f t="shared" si="0"/>
        <v>1247.8357165379232</v>
      </c>
      <c r="D35" s="2">
        <f t="shared" si="2"/>
        <v>500.95929324666508</v>
      </c>
      <c r="E35" s="1">
        <f t="shared" si="1"/>
        <v>-1748.7950097845883</v>
      </c>
      <c r="F35" s="2">
        <f t="shared" si="5"/>
        <v>332255.23178353283</v>
      </c>
    </row>
    <row r="36" spans="1:6" x14ac:dyDescent="0.25">
      <c r="A36">
        <f t="shared" si="3"/>
        <v>28</v>
      </c>
      <c r="B36" s="2">
        <f t="shared" si="4"/>
        <v>332255.23178353283</v>
      </c>
      <c r="C36" s="2">
        <f t="shared" si="0"/>
        <v>1245.9571191882483</v>
      </c>
      <c r="D36" s="2">
        <f t="shared" si="2"/>
        <v>502.83789059634</v>
      </c>
      <c r="E36" s="1">
        <f t="shared" si="1"/>
        <v>-1748.7950097845883</v>
      </c>
      <c r="F36" s="2">
        <f t="shared" si="5"/>
        <v>331752.39389293652</v>
      </c>
    </row>
    <row r="37" spans="1:6" x14ac:dyDescent="0.25">
      <c r="A37">
        <f t="shared" si="3"/>
        <v>29</v>
      </c>
      <c r="B37" s="2">
        <f t="shared" si="4"/>
        <v>331752.39389293652</v>
      </c>
      <c r="C37" s="2">
        <f t="shared" si="0"/>
        <v>1244.0714770985119</v>
      </c>
      <c r="D37" s="2">
        <f t="shared" si="2"/>
        <v>504.7235326860764</v>
      </c>
      <c r="E37" s="1">
        <f t="shared" si="1"/>
        <v>-1748.7950097845883</v>
      </c>
      <c r="F37" s="2">
        <f t="shared" si="5"/>
        <v>331247.67036025046</v>
      </c>
    </row>
    <row r="38" spans="1:6" x14ac:dyDescent="0.25">
      <c r="A38">
        <f t="shared" si="3"/>
        <v>30</v>
      </c>
      <c r="B38" s="2">
        <f t="shared" si="4"/>
        <v>331247.67036025046</v>
      </c>
      <c r="C38" s="2">
        <f t="shared" si="0"/>
        <v>1242.1787638509393</v>
      </c>
      <c r="D38" s="2">
        <f t="shared" si="2"/>
        <v>506.616245933649</v>
      </c>
      <c r="E38" s="1">
        <f t="shared" si="1"/>
        <v>-1748.7950097845883</v>
      </c>
      <c r="F38" s="2">
        <f t="shared" si="5"/>
        <v>330741.05411431682</v>
      </c>
    </row>
    <row r="39" spans="1:6" x14ac:dyDescent="0.25">
      <c r="A39">
        <f t="shared" si="3"/>
        <v>31</v>
      </c>
      <c r="B39" s="2">
        <f t="shared" si="4"/>
        <v>330741.05411431682</v>
      </c>
      <c r="C39" s="2">
        <f t="shared" si="0"/>
        <v>1240.2789529286881</v>
      </c>
      <c r="D39" s="2">
        <f t="shared" si="2"/>
        <v>508.51605685590016</v>
      </c>
      <c r="E39" s="1">
        <f t="shared" si="1"/>
        <v>-1748.7950097845883</v>
      </c>
      <c r="F39" s="2">
        <f t="shared" si="5"/>
        <v>330232.53805746092</v>
      </c>
    </row>
    <row r="40" spans="1:6" x14ac:dyDescent="0.25">
      <c r="A40">
        <f t="shared" si="3"/>
        <v>32</v>
      </c>
      <c r="B40" s="2">
        <f t="shared" si="4"/>
        <v>330232.53805746092</v>
      </c>
      <c r="C40" s="2">
        <f t="shared" si="0"/>
        <v>1238.3720177154785</v>
      </c>
      <c r="D40" s="2">
        <f t="shared" si="2"/>
        <v>510.4229920691098</v>
      </c>
      <c r="E40" s="1">
        <f t="shared" si="1"/>
        <v>-1748.7950097845883</v>
      </c>
      <c r="F40" s="2">
        <f t="shared" si="5"/>
        <v>329722.11506539182</v>
      </c>
    </row>
    <row r="41" spans="1:6" x14ac:dyDescent="0.25">
      <c r="A41">
        <f t="shared" si="3"/>
        <v>33</v>
      </c>
      <c r="B41" s="2">
        <f t="shared" si="4"/>
        <v>329722.11506539182</v>
      </c>
      <c r="C41" s="2">
        <f t="shared" si="0"/>
        <v>1236.4579314952193</v>
      </c>
      <c r="D41" s="2">
        <f t="shared" si="2"/>
        <v>512.33707828936895</v>
      </c>
      <c r="E41" s="1">
        <f t="shared" si="1"/>
        <v>-1748.7950097845883</v>
      </c>
      <c r="F41" s="2">
        <f t="shared" si="5"/>
        <v>329209.77798710245</v>
      </c>
    </row>
    <row r="42" spans="1:6" x14ac:dyDescent="0.25">
      <c r="A42">
        <f t="shared" si="3"/>
        <v>34</v>
      </c>
      <c r="B42" s="2">
        <f t="shared" si="4"/>
        <v>329209.77798710245</v>
      </c>
      <c r="C42" s="2">
        <f t="shared" si="0"/>
        <v>1234.5366674516342</v>
      </c>
      <c r="D42" s="2">
        <f t="shared" si="2"/>
        <v>514.25834233295404</v>
      </c>
      <c r="E42" s="1">
        <f t="shared" si="1"/>
        <v>-1748.7950097845883</v>
      </c>
      <c r="F42" s="2">
        <f t="shared" si="5"/>
        <v>328695.51964476949</v>
      </c>
    </row>
    <row r="43" spans="1:6" x14ac:dyDescent="0.25">
      <c r="A43">
        <f t="shared" si="3"/>
        <v>35</v>
      </c>
      <c r="B43" s="2">
        <f t="shared" si="4"/>
        <v>328695.51964476949</v>
      </c>
      <c r="C43" s="2">
        <f t="shared" si="0"/>
        <v>1232.6081986678855</v>
      </c>
      <c r="D43" s="2">
        <f t="shared" si="2"/>
        <v>516.18681111670276</v>
      </c>
      <c r="E43" s="1">
        <f t="shared" si="1"/>
        <v>-1748.7950097845883</v>
      </c>
      <c r="F43" s="2">
        <f t="shared" si="5"/>
        <v>328179.33283365279</v>
      </c>
    </row>
    <row r="44" spans="1:6" x14ac:dyDescent="0.25">
      <c r="A44">
        <f t="shared" si="3"/>
        <v>36</v>
      </c>
      <c r="B44" s="2">
        <f t="shared" si="4"/>
        <v>328179.33283365279</v>
      </c>
      <c r="C44" s="2">
        <f t="shared" si="0"/>
        <v>1230.672498126198</v>
      </c>
      <c r="D44" s="2">
        <f t="shared" si="2"/>
        <v>518.12251165839029</v>
      </c>
      <c r="E44" s="1">
        <f t="shared" si="1"/>
        <v>-1748.7950097845883</v>
      </c>
      <c r="F44" s="2">
        <f t="shared" si="5"/>
        <v>327661.21032199444</v>
      </c>
    </row>
    <row r="45" spans="1:6" x14ac:dyDescent="0.25">
      <c r="A45">
        <f t="shared" si="3"/>
        <v>37</v>
      </c>
      <c r="B45" s="2">
        <f t="shared" si="4"/>
        <v>327661.21032199444</v>
      </c>
      <c r="C45" s="2">
        <f t="shared" ref="C45:C108" si="6">B45*($B$4/12)/100</f>
        <v>1228.7295387074792</v>
      </c>
      <c r="D45" s="2">
        <f t="shared" si="2"/>
        <v>520.06547107710912</v>
      </c>
      <c r="E45" s="1">
        <f t="shared" ref="E45:E108" si="7">$B$6</f>
        <v>-1748.7950097845883</v>
      </c>
      <c r="F45" s="2">
        <f t="shared" si="5"/>
        <v>327141.14485091734</v>
      </c>
    </row>
    <row r="46" spans="1:6" x14ac:dyDescent="0.25">
      <c r="A46">
        <f t="shared" si="3"/>
        <v>38</v>
      </c>
      <c r="B46" s="2">
        <f t="shared" si="4"/>
        <v>327141.14485091734</v>
      </c>
      <c r="C46" s="2">
        <f t="shared" si="6"/>
        <v>1226.7792931909398</v>
      </c>
      <c r="D46" s="2">
        <f t="shared" si="2"/>
        <v>522.01571659364845</v>
      </c>
      <c r="E46" s="1">
        <f t="shared" si="7"/>
        <v>-1748.7950097845883</v>
      </c>
      <c r="F46" s="2">
        <f t="shared" si="5"/>
        <v>326619.12913432368</v>
      </c>
    </row>
    <row r="47" spans="1:6" x14ac:dyDescent="0.25">
      <c r="A47">
        <f t="shared" si="3"/>
        <v>39</v>
      </c>
      <c r="B47" s="2">
        <f t="shared" si="4"/>
        <v>326619.12913432368</v>
      </c>
      <c r="C47" s="2">
        <f t="shared" si="6"/>
        <v>1224.8217342537139</v>
      </c>
      <c r="D47" s="2">
        <f t="shared" si="2"/>
        <v>523.97327553087439</v>
      </c>
      <c r="E47" s="1">
        <f t="shared" si="7"/>
        <v>-1748.7950097845883</v>
      </c>
      <c r="F47" s="2">
        <f t="shared" si="5"/>
        <v>326095.15585879283</v>
      </c>
    </row>
    <row r="48" spans="1:6" x14ac:dyDescent="0.25">
      <c r="A48">
        <f t="shared" si="3"/>
        <v>40</v>
      </c>
      <c r="B48" s="2">
        <f t="shared" si="4"/>
        <v>326095.15585879283</v>
      </c>
      <c r="C48" s="2">
        <f t="shared" si="6"/>
        <v>1222.8568344704731</v>
      </c>
      <c r="D48" s="2">
        <f t="shared" si="2"/>
        <v>525.93817531411514</v>
      </c>
      <c r="E48" s="1">
        <f t="shared" si="7"/>
        <v>-1748.7950097845883</v>
      </c>
      <c r="F48" s="2">
        <f t="shared" si="5"/>
        <v>325569.21768347872</v>
      </c>
    </row>
    <row r="49" spans="1:6" x14ac:dyDescent="0.25">
      <c r="A49">
        <f t="shared" si="3"/>
        <v>41</v>
      </c>
      <c r="B49" s="2">
        <f t="shared" si="4"/>
        <v>325569.21768347872</v>
      </c>
      <c r="C49" s="2">
        <f t="shared" si="6"/>
        <v>1220.8845663130453</v>
      </c>
      <c r="D49" s="2">
        <f t="shared" si="2"/>
        <v>527.91044347154298</v>
      </c>
      <c r="E49" s="1">
        <f t="shared" si="7"/>
        <v>-1748.7950097845883</v>
      </c>
      <c r="F49" s="2">
        <f t="shared" si="5"/>
        <v>325041.30724000721</v>
      </c>
    </row>
    <row r="50" spans="1:6" x14ac:dyDescent="0.25">
      <c r="A50">
        <f t="shared" si="3"/>
        <v>42</v>
      </c>
      <c r="B50" s="2">
        <f t="shared" si="4"/>
        <v>325041.30724000721</v>
      </c>
      <c r="C50" s="2">
        <f t="shared" si="6"/>
        <v>1218.9049021500271</v>
      </c>
      <c r="D50" s="2">
        <f t="shared" si="2"/>
        <v>529.89010763456122</v>
      </c>
      <c r="E50" s="1">
        <f t="shared" si="7"/>
        <v>-1748.7950097845883</v>
      </c>
      <c r="F50" s="2">
        <f t="shared" si="5"/>
        <v>324511.41713237268</v>
      </c>
    </row>
    <row r="51" spans="1:6" x14ac:dyDescent="0.25">
      <c r="A51">
        <f t="shared" si="3"/>
        <v>43</v>
      </c>
      <c r="B51" s="2">
        <f t="shared" si="4"/>
        <v>324511.41713237268</v>
      </c>
      <c r="C51" s="2">
        <f t="shared" si="6"/>
        <v>1216.9178142463975</v>
      </c>
      <c r="D51" s="2">
        <f t="shared" si="2"/>
        <v>531.87719553819079</v>
      </c>
      <c r="E51" s="1">
        <f t="shared" si="7"/>
        <v>-1748.7950097845883</v>
      </c>
      <c r="F51" s="2">
        <f t="shared" si="5"/>
        <v>323979.53993683448</v>
      </c>
    </row>
    <row r="52" spans="1:6" x14ac:dyDescent="0.25">
      <c r="A52">
        <f t="shared" si="3"/>
        <v>44</v>
      </c>
      <c r="B52" s="2">
        <f t="shared" si="4"/>
        <v>323979.53993683448</v>
      </c>
      <c r="C52" s="2">
        <f t="shared" si="6"/>
        <v>1214.9232747631293</v>
      </c>
      <c r="D52" s="2">
        <f t="shared" si="2"/>
        <v>533.87173502145902</v>
      </c>
      <c r="E52" s="1">
        <f t="shared" si="7"/>
        <v>-1748.7950097845883</v>
      </c>
      <c r="F52" s="2">
        <f t="shared" si="5"/>
        <v>323445.66820181301</v>
      </c>
    </row>
    <row r="53" spans="1:6" x14ac:dyDescent="0.25">
      <c r="A53">
        <f t="shared" si="3"/>
        <v>45</v>
      </c>
      <c r="B53" s="2">
        <f t="shared" si="4"/>
        <v>323445.66820181301</v>
      </c>
      <c r="C53" s="2">
        <f t="shared" si="6"/>
        <v>1212.9212557567987</v>
      </c>
      <c r="D53" s="2">
        <f t="shared" si="2"/>
        <v>535.87375402778957</v>
      </c>
      <c r="E53" s="1">
        <f t="shared" si="7"/>
        <v>-1748.7950097845883</v>
      </c>
      <c r="F53" s="2">
        <f t="shared" si="5"/>
        <v>322909.79444778524</v>
      </c>
    </row>
    <row r="54" spans="1:6" x14ac:dyDescent="0.25">
      <c r="A54">
        <f t="shared" si="3"/>
        <v>46</v>
      </c>
      <c r="B54" s="2">
        <f t="shared" si="4"/>
        <v>322909.79444778524</v>
      </c>
      <c r="C54" s="2">
        <f t="shared" si="6"/>
        <v>1210.9117291791947</v>
      </c>
      <c r="D54" s="2">
        <f t="shared" si="2"/>
        <v>537.88328060539357</v>
      </c>
      <c r="E54" s="1">
        <f t="shared" si="7"/>
        <v>-1748.7950097845883</v>
      </c>
      <c r="F54" s="2">
        <f t="shared" si="5"/>
        <v>322371.91116717987</v>
      </c>
    </row>
    <row r="55" spans="1:6" x14ac:dyDescent="0.25">
      <c r="A55">
        <f t="shared" si="3"/>
        <v>47</v>
      </c>
      <c r="B55" s="2">
        <f t="shared" si="4"/>
        <v>322371.91116717987</v>
      </c>
      <c r="C55" s="2">
        <f t="shared" si="6"/>
        <v>1208.8946668769245</v>
      </c>
      <c r="D55" s="2">
        <f t="shared" si="2"/>
        <v>539.9003429076638</v>
      </c>
      <c r="E55" s="1">
        <f t="shared" si="7"/>
        <v>-1748.7950097845883</v>
      </c>
      <c r="F55" s="2">
        <f t="shared" si="5"/>
        <v>321832.01082427223</v>
      </c>
    </row>
    <row r="56" spans="1:6" x14ac:dyDescent="0.25">
      <c r="A56">
        <f t="shared" si="3"/>
        <v>48</v>
      </c>
      <c r="B56" s="2">
        <f t="shared" si="4"/>
        <v>321832.01082427223</v>
      </c>
      <c r="C56" s="2">
        <f t="shared" si="6"/>
        <v>1206.8700405910211</v>
      </c>
      <c r="D56" s="2">
        <f t="shared" si="2"/>
        <v>541.92496919356722</v>
      </c>
      <c r="E56" s="1">
        <f t="shared" si="7"/>
        <v>-1748.7950097845883</v>
      </c>
      <c r="F56" s="2">
        <f t="shared" si="5"/>
        <v>321290.08585507871</v>
      </c>
    </row>
    <row r="57" spans="1:6" x14ac:dyDescent="0.25">
      <c r="A57">
        <f t="shared" si="3"/>
        <v>49</v>
      </c>
      <c r="B57" s="2">
        <f t="shared" si="4"/>
        <v>321290.08585507871</v>
      </c>
      <c r="C57" s="2">
        <f t="shared" si="6"/>
        <v>1204.8378219565452</v>
      </c>
      <c r="D57" s="2">
        <f t="shared" si="2"/>
        <v>543.95718782804306</v>
      </c>
      <c r="E57" s="1">
        <f t="shared" si="7"/>
        <v>-1748.7950097845883</v>
      </c>
      <c r="F57" s="2">
        <f t="shared" si="5"/>
        <v>320746.12866725068</v>
      </c>
    </row>
    <row r="58" spans="1:6" x14ac:dyDescent="0.25">
      <c r="A58">
        <f t="shared" si="3"/>
        <v>50</v>
      </c>
      <c r="B58" s="2">
        <f t="shared" si="4"/>
        <v>320746.12866725068</v>
      </c>
      <c r="C58" s="2">
        <f t="shared" si="6"/>
        <v>1202.7979825021901</v>
      </c>
      <c r="D58" s="2">
        <f t="shared" si="2"/>
        <v>545.99702728239822</v>
      </c>
      <c r="E58" s="1">
        <f t="shared" si="7"/>
        <v>-1748.7950097845883</v>
      </c>
      <c r="F58" s="2">
        <f t="shared" si="5"/>
        <v>320200.13163996831</v>
      </c>
    </row>
    <row r="59" spans="1:6" x14ac:dyDescent="0.25">
      <c r="A59">
        <f t="shared" si="3"/>
        <v>51</v>
      </c>
      <c r="B59" s="2">
        <f t="shared" si="4"/>
        <v>320200.13163996831</v>
      </c>
      <c r="C59" s="2">
        <f t="shared" si="6"/>
        <v>1200.750493649881</v>
      </c>
      <c r="D59" s="2">
        <f t="shared" si="2"/>
        <v>548.04451613470724</v>
      </c>
      <c r="E59" s="1">
        <f t="shared" si="7"/>
        <v>-1748.7950097845883</v>
      </c>
      <c r="F59" s="2">
        <f t="shared" si="5"/>
        <v>319652.0871238336</v>
      </c>
    </row>
    <row r="60" spans="1:6" x14ac:dyDescent="0.25">
      <c r="A60">
        <f t="shared" si="3"/>
        <v>52</v>
      </c>
      <c r="B60" s="2">
        <f t="shared" si="4"/>
        <v>319652.0871238336</v>
      </c>
      <c r="C60" s="2">
        <f t="shared" si="6"/>
        <v>1198.6953267143761</v>
      </c>
      <c r="D60" s="2">
        <f t="shared" si="2"/>
        <v>550.09968307021222</v>
      </c>
      <c r="E60" s="1">
        <f t="shared" si="7"/>
        <v>-1748.7950097845883</v>
      </c>
      <c r="F60" s="2">
        <f t="shared" si="5"/>
        <v>319101.98744076339</v>
      </c>
    </row>
    <row r="61" spans="1:6" x14ac:dyDescent="0.25">
      <c r="A61">
        <f t="shared" si="3"/>
        <v>53</v>
      </c>
      <c r="B61" s="2">
        <f t="shared" si="4"/>
        <v>319101.98744076339</v>
      </c>
      <c r="C61" s="2">
        <f t="shared" si="6"/>
        <v>1196.6324529028627</v>
      </c>
      <c r="D61" s="2">
        <f t="shared" si="2"/>
        <v>552.16255688172555</v>
      </c>
      <c r="E61" s="1">
        <f t="shared" si="7"/>
        <v>-1748.7950097845883</v>
      </c>
      <c r="F61" s="2">
        <f t="shared" si="5"/>
        <v>318549.82488388167</v>
      </c>
    </row>
    <row r="62" spans="1:6" x14ac:dyDescent="0.25">
      <c r="A62">
        <f t="shared" si="3"/>
        <v>54</v>
      </c>
      <c r="B62" s="2">
        <f t="shared" si="4"/>
        <v>318549.82488388167</v>
      </c>
      <c r="C62" s="2">
        <f t="shared" si="6"/>
        <v>1194.5618433145562</v>
      </c>
      <c r="D62" s="2">
        <f t="shared" si="2"/>
        <v>554.23316647003207</v>
      </c>
      <c r="E62" s="1">
        <f t="shared" si="7"/>
        <v>-1748.7950097845883</v>
      </c>
      <c r="F62" s="2">
        <f t="shared" si="5"/>
        <v>317995.59171741165</v>
      </c>
    </row>
    <row r="63" spans="1:6" x14ac:dyDescent="0.25">
      <c r="A63">
        <f t="shared" si="3"/>
        <v>55</v>
      </c>
      <c r="B63" s="2">
        <f t="shared" si="4"/>
        <v>317995.59171741165</v>
      </c>
      <c r="C63" s="2">
        <f t="shared" si="6"/>
        <v>1192.4834689402937</v>
      </c>
      <c r="D63" s="2">
        <f t="shared" si="2"/>
        <v>556.31154084429454</v>
      </c>
      <c r="E63" s="1">
        <f t="shared" si="7"/>
        <v>-1748.7950097845883</v>
      </c>
      <c r="F63" s="2">
        <f t="shared" si="5"/>
        <v>317439.28017656738</v>
      </c>
    </row>
    <row r="64" spans="1:6" x14ac:dyDescent="0.25">
      <c r="A64">
        <f t="shared" si="3"/>
        <v>56</v>
      </c>
      <c r="B64" s="2">
        <f t="shared" si="4"/>
        <v>317439.28017656738</v>
      </c>
      <c r="C64" s="2">
        <f t="shared" si="6"/>
        <v>1190.3973006621277</v>
      </c>
      <c r="D64" s="2">
        <f t="shared" si="2"/>
        <v>558.39770912246058</v>
      </c>
      <c r="E64" s="1">
        <f t="shared" si="7"/>
        <v>-1748.7950097845883</v>
      </c>
      <c r="F64" s="2">
        <f t="shared" si="5"/>
        <v>316880.88246744493</v>
      </c>
    </row>
    <row r="65" spans="1:6" x14ac:dyDescent="0.25">
      <c r="A65">
        <f t="shared" si="3"/>
        <v>57</v>
      </c>
      <c r="B65" s="2">
        <f t="shared" si="4"/>
        <v>316880.88246744493</v>
      </c>
      <c r="C65" s="2">
        <f t="shared" si="6"/>
        <v>1188.3033092529183</v>
      </c>
      <c r="D65" s="2">
        <f t="shared" si="2"/>
        <v>560.49170053166995</v>
      </c>
      <c r="E65" s="1">
        <f t="shared" si="7"/>
        <v>-1748.7950097845883</v>
      </c>
      <c r="F65" s="2">
        <f t="shared" si="5"/>
        <v>316320.39076691325</v>
      </c>
    </row>
    <row r="66" spans="1:6" x14ac:dyDescent="0.25">
      <c r="A66">
        <f t="shared" si="3"/>
        <v>58</v>
      </c>
      <c r="B66" s="2">
        <f t="shared" si="4"/>
        <v>316320.39076691325</v>
      </c>
      <c r="C66" s="2">
        <f t="shared" si="6"/>
        <v>1186.2014653759245</v>
      </c>
      <c r="D66" s="2">
        <f t="shared" si="2"/>
        <v>562.59354440866377</v>
      </c>
      <c r="E66" s="1">
        <f t="shared" si="7"/>
        <v>-1748.7950097845883</v>
      </c>
      <c r="F66" s="2">
        <f t="shared" si="5"/>
        <v>315757.79722250457</v>
      </c>
    </row>
    <row r="67" spans="1:6" x14ac:dyDescent="0.25">
      <c r="A67">
        <f t="shared" si="3"/>
        <v>59</v>
      </c>
      <c r="B67" s="2">
        <f t="shared" si="4"/>
        <v>315757.79722250457</v>
      </c>
      <c r="C67" s="2">
        <f t="shared" si="6"/>
        <v>1184.0917395843921</v>
      </c>
      <c r="D67" s="2">
        <f t="shared" si="2"/>
        <v>564.70327020019613</v>
      </c>
      <c r="E67" s="1">
        <f t="shared" si="7"/>
        <v>-1748.7950097845883</v>
      </c>
      <c r="F67" s="2">
        <f t="shared" si="5"/>
        <v>315193.09395230439</v>
      </c>
    </row>
    <row r="68" spans="1:6" x14ac:dyDescent="0.25">
      <c r="A68">
        <f t="shared" si="3"/>
        <v>60</v>
      </c>
      <c r="B68" s="2">
        <f t="shared" si="4"/>
        <v>315193.09395230439</v>
      </c>
      <c r="C68" s="2">
        <f t="shared" si="6"/>
        <v>1181.9741023211413</v>
      </c>
      <c r="D68" s="2">
        <f t="shared" si="2"/>
        <v>566.82090746344693</v>
      </c>
      <c r="E68" s="1">
        <f t="shared" si="7"/>
        <v>-1748.7950097845883</v>
      </c>
      <c r="F68" s="2">
        <f t="shared" si="5"/>
        <v>314626.27304484096</v>
      </c>
    </row>
    <row r="69" spans="1:6" x14ac:dyDescent="0.25">
      <c r="A69">
        <f t="shared" si="3"/>
        <v>61</v>
      </c>
      <c r="B69" s="2">
        <f t="shared" si="4"/>
        <v>314626.27304484096</v>
      </c>
      <c r="C69" s="2">
        <f t="shared" si="6"/>
        <v>1179.8485239181537</v>
      </c>
      <c r="D69" s="2">
        <f t="shared" si="2"/>
        <v>568.94648586643461</v>
      </c>
      <c r="E69" s="1">
        <f t="shared" si="7"/>
        <v>-1748.7950097845883</v>
      </c>
      <c r="F69" s="2">
        <f t="shared" si="5"/>
        <v>314057.32655897451</v>
      </c>
    </row>
    <row r="70" spans="1:6" x14ac:dyDescent="0.25">
      <c r="A70">
        <f t="shared" si="3"/>
        <v>62</v>
      </c>
      <c r="B70" s="2">
        <f t="shared" si="4"/>
        <v>314057.32655897451</v>
      </c>
      <c r="C70" s="2">
        <f t="shared" si="6"/>
        <v>1177.7149745961544</v>
      </c>
      <c r="D70" s="2">
        <f t="shared" si="2"/>
        <v>571.08003518843384</v>
      </c>
      <c r="E70" s="1">
        <f t="shared" si="7"/>
        <v>-1748.7950097845883</v>
      </c>
      <c r="F70" s="2">
        <f t="shared" si="5"/>
        <v>313486.2465237861</v>
      </c>
    </row>
    <row r="71" spans="1:6" x14ac:dyDescent="0.25">
      <c r="A71">
        <f t="shared" si="3"/>
        <v>63</v>
      </c>
      <c r="B71" s="2">
        <f t="shared" si="4"/>
        <v>313486.2465237861</v>
      </c>
      <c r="C71" s="2">
        <f t="shared" si="6"/>
        <v>1175.5734244641978</v>
      </c>
      <c r="D71" s="2">
        <f t="shared" si="2"/>
        <v>573.22158532039043</v>
      </c>
      <c r="E71" s="1">
        <f t="shared" si="7"/>
        <v>-1748.7950097845883</v>
      </c>
      <c r="F71" s="2">
        <f t="shared" si="5"/>
        <v>312913.02493846574</v>
      </c>
    </row>
    <row r="72" spans="1:6" x14ac:dyDescent="0.25">
      <c r="A72">
        <f t="shared" si="3"/>
        <v>64</v>
      </c>
      <c r="B72" s="2">
        <f t="shared" si="4"/>
        <v>312913.02493846574</v>
      </c>
      <c r="C72" s="2">
        <f t="shared" si="6"/>
        <v>1173.4238435192465</v>
      </c>
      <c r="D72" s="2">
        <f t="shared" si="2"/>
        <v>575.3711662653418</v>
      </c>
      <c r="E72" s="1">
        <f t="shared" si="7"/>
        <v>-1748.7950097845883</v>
      </c>
      <c r="F72" s="2">
        <f t="shared" si="5"/>
        <v>312337.6537722004</v>
      </c>
    </row>
    <row r="73" spans="1:6" x14ac:dyDescent="0.25">
      <c r="A73">
        <f t="shared" si="3"/>
        <v>65</v>
      </c>
      <c r="B73" s="2">
        <f t="shared" si="4"/>
        <v>312337.6537722004</v>
      </c>
      <c r="C73" s="2">
        <f t="shared" si="6"/>
        <v>1171.2662016457514</v>
      </c>
      <c r="D73" s="2">
        <f t="shared" si="2"/>
        <v>577.52880813883689</v>
      </c>
      <c r="E73" s="1">
        <f t="shared" si="7"/>
        <v>-1748.7950097845883</v>
      </c>
      <c r="F73" s="2">
        <f t="shared" si="5"/>
        <v>311760.1249640616</v>
      </c>
    </row>
    <row r="74" spans="1:6" x14ac:dyDescent="0.25">
      <c r="A74">
        <f t="shared" si="3"/>
        <v>66</v>
      </c>
      <c r="B74" s="2">
        <f t="shared" si="4"/>
        <v>311760.1249640616</v>
      </c>
      <c r="C74" s="2">
        <f t="shared" si="6"/>
        <v>1169.100468615231</v>
      </c>
      <c r="D74" s="2">
        <f t="shared" ref="D74:D137" si="8">-E74-C74</f>
        <v>579.69454116935731</v>
      </c>
      <c r="E74" s="1">
        <f t="shared" si="7"/>
        <v>-1748.7950097845883</v>
      </c>
      <c r="F74" s="2">
        <f t="shared" si="5"/>
        <v>311180.43042289227</v>
      </c>
    </row>
    <row r="75" spans="1:6" x14ac:dyDescent="0.25">
      <c r="A75">
        <f t="shared" ref="A75:A128" si="9">A74+1</f>
        <v>67</v>
      </c>
      <c r="B75" s="2">
        <f t="shared" ref="B75:B128" si="10">F74</f>
        <v>311180.43042289227</v>
      </c>
      <c r="C75" s="2">
        <f t="shared" si="6"/>
        <v>1166.926614085846</v>
      </c>
      <c r="D75" s="2">
        <f t="shared" si="8"/>
        <v>581.86839569874223</v>
      </c>
      <c r="E75" s="1">
        <f t="shared" si="7"/>
        <v>-1748.7950097845883</v>
      </c>
      <c r="F75" s="2">
        <f t="shared" ref="F75:F128" si="11">B75+C75+E75</f>
        <v>310598.56202719355</v>
      </c>
    </row>
    <row r="76" spans="1:6" x14ac:dyDescent="0.25">
      <c r="A76">
        <f t="shared" si="9"/>
        <v>68</v>
      </c>
      <c r="B76" s="2">
        <f t="shared" si="10"/>
        <v>310598.56202719355</v>
      </c>
      <c r="C76" s="2">
        <f t="shared" si="6"/>
        <v>1164.7446076019758</v>
      </c>
      <c r="D76" s="2">
        <f t="shared" si="8"/>
        <v>584.05040218261252</v>
      </c>
      <c r="E76" s="1">
        <f t="shared" si="7"/>
        <v>-1748.7950097845883</v>
      </c>
      <c r="F76" s="2">
        <f t="shared" si="11"/>
        <v>310014.51162501093</v>
      </c>
    </row>
    <row r="77" spans="1:6" x14ac:dyDescent="0.25">
      <c r="A77">
        <f t="shared" si="9"/>
        <v>69</v>
      </c>
      <c r="B77" s="2">
        <f t="shared" si="10"/>
        <v>310014.51162501093</v>
      </c>
      <c r="C77" s="2">
        <f t="shared" si="6"/>
        <v>1162.5544185937908</v>
      </c>
      <c r="D77" s="2">
        <f t="shared" si="8"/>
        <v>586.24059119079743</v>
      </c>
      <c r="E77" s="1">
        <f t="shared" si="7"/>
        <v>-1748.7950097845883</v>
      </c>
      <c r="F77" s="2">
        <f t="shared" si="11"/>
        <v>309428.27103382017</v>
      </c>
    </row>
    <row r="78" spans="1:6" x14ac:dyDescent="0.25">
      <c r="A78">
        <f t="shared" si="9"/>
        <v>70</v>
      </c>
      <c r="B78" s="2">
        <f t="shared" si="10"/>
        <v>309428.27103382017</v>
      </c>
      <c r="C78" s="2">
        <f t="shared" si="6"/>
        <v>1160.3560163768257</v>
      </c>
      <c r="D78" s="2">
        <f t="shared" si="8"/>
        <v>588.43899340776261</v>
      </c>
      <c r="E78" s="1">
        <f t="shared" si="7"/>
        <v>-1748.7950097845883</v>
      </c>
      <c r="F78" s="2">
        <f t="shared" si="11"/>
        <v>308839.83204041241</v>
      </c>
    </row>
    <row r="79" spans="1:6" x14ac:dyDescent="0.25">
      <c r="A79">
        <f t="shared" si="9"/>
        <v>71</v>
      </c>
      <c r="B79" s="2">
        <f t="shared" si="10"/>
        <v>308839.83204041241</v>
      </c>
      <c r="C79" s="2">
        <f t="shared" si="6"/>
        <v>1158.1493701515467</v>
      </c>
      <c r="D79" s="2">
        <f t="shared" si="8"/>
        <v>590.64563963304158</v>
      </c>
      <c r="E79" s="1">
        <f t="shared" si="7"/>
        <v>-1748.7950097845883</v>
      </c>
      <c r="F79" s="2">
        <f t="shared" si="11"/>
        <v>308249.18640077941</v>
      </c>
    </row>
    <row r="80" spans="1:6" x14ac:dyDescent="0.25">
      <c r="A80">
        <f t="shared" si="9"/>
        <v>72</v>
      </c>
      <c r="B80" s="2">
        <f t="shared" si="10"/>
        <v>308249.18640077941</v>
      </c>
      <c r="C80" s="2">
        <f t="shared" si="6"/>
        <v>1155.9344490029227</v>
      </c>
      <c r="D80" s="2">
        <f t="shared" si="8"/>
        <v>592.86056078166553</v>
      </c>
      <c r="E80" s="1">
        <f t="shared" si="7"/>
        <v>-1748.7950097845883</v>
      </c>
      <c r="F80" s="2">
        <f t="shared" si="11"/>
        <v>307656.32583999773</v>
      </c>
    </row>
    <row r="81" spans="1:6" x14ac:dyDescent="0.25">
      <c r="A81">
        <f t="shared" si="9"/>
        <v>73</v>
      </c>
      <c r="B81" s="2">
        <f t="shared" si="10"/>
        <v>307656.32583999773</v>
      </c>
      <c r="C81" s="2">
        <f t="shared" si="6"/>
        <v>1153.7112218999914</v>
      </c>
      <c r="D81" s="2">
        <f t="shared" si="8"/>
        <v>595.08378788459686</v>
      </c>
      <c r="E81" s="1">
        <f t="shared" si="7"/>
        <v>-1748.7950097845883</v>
      </c>
      <c r="F81" s="2">
        <f t="shared" si="11"/>
        <v>307061.24205211317</v>
      </c>
    </row>
    <row r="82" spans="1:6" x14ac:dyDescent="0.25">
      <c r="A82">
        <f t="shared" si="9"/>
        <v>74</v>
      </c>
      <c r="B82" s="2">
        <f t="shared" si="10"/>
        <v>307061.24205211317</v>
      </c>
      <c r="C82" s="2">
        <f t="shared" si="6"/>
        <v>1151.4796576954243</v>
      </c>
      <c r="D82" s="2">
        <f t="shared" si="8"/>
        <v>597.31535208916398</v>
      </c>
      <c r="E82" s="1">
        <f t="shared" si="7"/>
        <v>-1748.7950097845883</v>
      </c>
      <c r="F82" s="2">
        <f t="shared" si="11"/>
        <v>306463.92670002399</v>
      </c>
    </row>
    <row r="83" spans="1:6" x14ac:dyDescent="0.25">
      <c r="A83">
        <f t="shared" si="9"/>
        <v>75</v>
      </c>
      <c r="B83" s="2">
        <f t="shared" si="10"/>
        <v>306463.92670002399</v>
      </c>
      <c r="C83" s="2">
        <f t="shared" si="6"/>
        <v>1149.23972512509</v>
      </c>
      <c r="D83" s="2">
        <f t="shared" si="8"/>
        <v>599.55528465949828</v>
      </c>
      <c r="E83" s="1">
        <f t="shared" si="7"/>
        <v>-1748.7950097845883</v>
      </c>
      <c r="F83" s="2">
        <f t="shared" si="11"/>
        <v>305864.3714153645</v>
      </c>
    </row>
    <row r="84" spans="1:6" x14ac:dyDescent="0.25">
      <c r="A84">
        <f t="shared" si="9"/>
        <v>76</v>
      </c>
      <c r="B84" s="2">
        <f t="shared" si="10"/>
        <v>305864.3714153645</v>
      </c>
      <c r="C84" s="2">
        <f t="shared" si="6"/>
        <v>1146.9913928076169</v>
      </c>
      <c r="D84" s="2">
        <f t="shared" si="8"/>
        <v>601.8036169769714</v>
      </c>
      <c r="E84" s="1">
        <f t="shared" si="7"/>
        <v>-1748.7950097845883</v>
      </c>
      <c r="F84" s="2">
        <f t="shared" si="11"/>
        <v>305262.56779838755</v>
      </c>
    </row>
    <row r="85" spans="1:6" x14ac:dyDescent="0.25">
      <c r="A85">
        <f t="shared" si="9"/>
        <v>77</v>
      </c>
      <c r="B85" s="2">
        <f t="shared" si="10"/>
        <v>305262.56779838755</v>
      </c>
      <c r="C85" s="2">
        <f t="shared" si="6"/>
        <v>1144.7346292439533</v>
      </c>
      <c r="D85" s="2">
        <f t="shared" si="8"/>
        <v>604.06038054063492</v>
      </c>
      <c r="E85" s="1">
        <f t="shared" si="7"/>
        <v>-1748.7950097845883</v>
      </c>
      <c r="F85" s="2">
        <f t="shared" si="11"/>
        <v>304658.50741784694</v>
      </c>
    </row>
    <row r="86" spans="1:6" x14ac:dyDescent="0.25">
      <c r="A86">
        <f t="shared" si="9"/>
        <v>78</v>
      </c>
      <c r="B86" s="2">
        <f t="shared" si="10"/>
        <v>304658.50741784694</v>
      </c>
      <c r="C86" s="2">
        <f t="shared" si="6"/>
        <v>1142.469402816926</v>
      </c>
      <c r="D86" s="2">
        <f t="shared" si="8"/>
        <v>606.32560696766222</v>
      </c>
      <c r="E86" s="1">
        <f t="shared" si="7"/>
        <v>-1748.7950097845883</v>
      </c>
      <c r="F86" s="2">
        <f t="shared" si="11"/>
        <v>304052.18181087926</v>
      </c>
    </row>
    <row r="87" spans="1:6" x14ac:dyDescent="0.25">
      <c r="A87">
        <f t="shared" si="9"/>
        <v>79</v>
      </c>
      <c r="B87" s="2">
        <f t="shared" si="10"/>
        <v>304052.18181087926</v>
      </c>
      <c r="C87" s="2">
        <f t="shared" si="6"/>
        <v>1140.1956817907972</v>
      </c>
      <c r="D87" s="2">
        <f t="shared" si="8"/>
        <v>608.59932799379112</v>
      </c>
      <c r="E87" s="1">
        <f t="shared" si="7"/>
        <v>-1748.7950097845883</v>
      </c>
      <c r="F87" s="2">
        <f t="shared" si="11"/>
        <v>303443.58248288551</v>
      </c>
    </row>
    <row r="88" spans="1:6" x14ac:dyDescent="0.25">
      <c r="A88">
        <f t="shared" si="9"/>
        <v>80</v>
      </c>
      <c r="B88" s="2">
        <f t="shared" si="10"/>
        <v>303443.58248288551</v>
      </c>
      <c r="C88" s="2">
        <f t="shared" si="6"/>
        <v>1137.9134343108205</v>
      </c>
      <c r="D88" s="2">
        <f t="shared" si="8"/>
        <v>610.88157547376773</v>
      </c>
      <c r="E88" s="1">
        <f t="shared" si="7"/>
        <v>-1748.7950097845883</v>
      </c>
      <c r="F88" s="2">
        <f t="shared" si="11"/>
        <v>302832.70090741175</v>
      </c>
    </row>
    <row r="89" spans="1:6" x14ac:dyDescent="0.25">
      <c r="A89">
        <f t="shared" si="9"/>
        <v>81</v>
      </c>
      <c r="B89" s="2">
        <f t="shared" si="10"/>
        <v>302832.70090741175</v>
      </c>
      <c r="C89" s="2">
        <f t="shared" si="6"/>
        <v>1135.6226284027941</v>
      </c>
      <c r="D89" s="2">
        <f t="shared" si="8"/>
        <v>613.17238138179414</v>
      </c>
      <c r="E89" s="1">
        <f t="shared" si="7"/>
        <v>-1748.7950097845883</v>
      </c>
      <c r="F89" s="2">
        <f t="shared" si="11"/>
        <v>302219.52852602996</v>
      </c>
    </row>
    <row r="90" spans="1:6" x14ac:dyDescent="0.25">
      <c r="A90">
        <f t="shared" si="9"/>
        <v>82</v>
      </c>
      <c r="B90" s="2">
        <f t="shared" si="10"/>
        <v>302219.52852602996</v>
      </c>
      <c r="C90" s="2">
        <f t="shared" si="6"/>
        <v>1133.3232319726123</v>
      </c>
      <c r="D90" s="2">
        <f t="shared" si="8"/>
        <v>615.47177781197593</v>
      </c>
      <c r="E90" s="1">
        <f t="shared" si="7"/>
        <v>-1748.7950097845883</v>
      </c>
      <c r="F90" s="2">
        <f t="shared" si="11"/>
        <v>301604.05674821802</v>
      </c>
    </row>
    <row r="91" spans="1:6" x14ac:dyDescent="0.25">
      <c r="A91">
        <f t="shared" si="9"/>
        <v>83</v>
      </c>
      <c r="B91" s="2">
        <f t="shared" si="10"/>
        <v>301604.05674821802</v>
      </c>
      <c r="C91" s="2">
        <f t="shared" si="6"/>
        <v>1131.0152128058176</v>
      </c>
      <c r="D91" s="2">
        <f t="shared" si="8"/>
        <v>617.77979697877072</v>
      </c>
      <c r="E91" s="1">
        <f t="shared" si="7"/>
        <v>-1748.7950097845883</v>
      </c>
      <c r="F91" s="2">
        <f t="shared" si="11"/>
        <v>300986.27695123927</v>
      </c>
    </row>
    <row r="92" spans="1:6" x14ac:dyDescent="0.25">
      <c r="A92">
        <f t="shared" si="9"/>
        <v>84</v>
      </c>
      <c r="B92" s="2">
        <f t="shared" si="10"/>
        <v>300986.27695123927</v>
      </c>
      <c r="C92" s="2">
        <f t="shared" si="6"/>
        <v>1128.6985385671474</v>
      </c>
      <c r="D92" s="2">
        <f t="shared" si="8"/>
        <v>620.09647121744092</v>
      </c>
      <c r="E92" s="1">
        <f t="shared" si="7"/>
        <v>-1748.7950097845883</v>
      </c>
      <c r="F92" s="2">
        <f t="shared" si="11"/>
        <v>300366.18048002187</v>
      </c>
    </row>
    <row r="93" spans="1:6" x14ac:dyDescent="0.25">
      <c r="A93">
        <f t="shared" si="9"/>
        <v>85</v>
      </c>
      <c r="B93" s="2">
        <f t="shared" si="10"/>
        <v>300366.18048002187</v>
      </c>
      <c r="C93" s="2">
        <f t="shared" si="6"/>
        <v>1126.3731768000821</v>
      </c>
      <c r="D93" s="2">
        <f t="shared" si="8"/>
        <v>622.42183298450618</v>
      </c>
      <c r="E93" s="1">
        <f t="shared" si="7"/>
        <v>-1748.7950097845883</v>
      </c>
      <c r="F93" s="2">
        <f t="shared" si="11"/>
        <v>299743.75864703738</v>
      </c>
    </row>
    <row r="94" spans="1:6" x14ac:dyDescent="0.25">
      <c r="A94">
        <f t="shared" si="9"/>
        <v>86</v>
      </c>
      <c r="B94" s="2">
        <f t="shared" si="10"/>
        <v>299743.75864703738</v>
      </c>
      <c r="C94" s="2">
        <f t="shared" si="6"/>
        <v>1124.0390949263901</v>
      </c>
      <c r="D94" s="2">
        <f t="shared" si="8"/>
        <v>624.75591485819814</v>
      </c>
      <c r="E94" s="1">
        <f t="shared" si="7"/>
        <v>-1748.7950097845883</v>
      </c>
      <c r="F94" s="2">
        <f t="shared" si="11"/>
        <v>299119.00273217919</v>
      </c>
    </row>
    <row r="95" spans="1:6" x14ac:dyDescent="0.25">
      <c r="A95">
        <f t="shared" si="9"/>
        <v>87</v>
      </c>
      <c r="B95" s="2">
        <f t="shared" si="10"/>
        <v>299119.00273217919</v>
      </c>
      <c r="C95" s="2">
        <f t="shared" si="6"/>
        <v>1121.696260245672</v>
      </c>
      <c r="D95" s="2">
        <f t="shared" si="8"/>
        <v>627.09874953891631</v>
      </c>
      <c r="E95" s="1">
        <f t="shared" si="7"/>
        <v>-1748.7950097845883</v>
      </c>
      <c r="F95" s="2">
        <f t="shared" si="11"/>
        <v>298491.9039826403</v>
      </c>
    </row>
    <row r="96" spans="1:6" x14ac:dyDescent="0.25">
      <c r="A96">
        <f t="shared" si="9"/>
        <v>88</v>
      </c>
      <c r="B96" s="2">
        <f t="shared" si="10"/>
        <v>298491.9039826403</v>
      </c>
      <c r="C96" s="2">
        <f t="shared" si="6"/>
        <v>1119.3446399349011</v>
      </c>
      <c r="D96" s="2">
        <f t="shared" si="8"/>
        <v>629.45036984968715</v>
      </c>
      <c r="E96" s="1">
        <f t="shared" si="7"/>
        <v>-1748.7950097845883</v>
      </c>
      <c r="F96" s="2">
        <f t="shared" si="11"/>
        <v>297862.45361279062</v>
      </c>
    </row>
    <row r="97" spans="1:6" x14ac:dyDescent="0.25">
      <c r="A97">
        <f t="shared" si="9"/>
        <v>89</v>
      </c>
      <c r="B97" s="2">
        <f t="shared" si="10"/>
        <v>297862.45361279062</v>
      </c>
      <c r="C97" s="2">
        <f t="shared" si="6"/>
        <v>1116.9842010479647</v>
      </c>
      <c r="D97" s="2">
        <f t="shared" si="8"/>
        <v>631.81080873662358</v>
      </c>
      <c r="E97" s="1">
        <f t="shared" si="7"/>
        <v>-1748.7950097845883</v>
      </c>
      <c r="F97" s="2">
        <f t="shared" si="11"/>
        <v>297230.64280405402</v>
      </c>
    </row>
    <row r="98" spans="1:6" x14ac:dyDescent="0.25">
      <c r="A98">
        <f t="shared" si="9"/>
        <v>90</v>
      </c>
      <c r="B98" s="2">
        <f t="shared" si="10"/>
        <v>297230.64280405402</v>
      </c>
      <c r="C98" s="2">
        <f t="shared" si="6"/>
        <v>1114.6149105152026</v>
      </c>
      <c r="D98" s="2">
        <f t="shared" si="8"/>
        <v>634.18009926938566</v>
      </c>
      <c r="E98" s="1">
        <f t="shared" si="7"/>
        <v>-1748.7950097845883</v>
      </c>
      <c r="F98" s="2">
        <f t="shared" si="11"/>
        <v>296596.46270478464</v>
      </c>
    </row>
    <row r="99" spans="1:6" x14ac:dyDescent="0.25">
      <c r="A99">
        <f t="shared" si="9"/>
        <v>91</v>
      </c>
      <c r="B99" s="2">
        <f t="shared" si="10"/>
        <v>296596.46270478464</v>
      </c>
      <c r="C99" s="2">
        <f t="shared" si="6"/>
        <v>1112.2367351429423</v>
      </c>
      <c r="D99" s="2">
        <f t="shared" si="8"/>
        <v>636.55827464164599</v>
      </c>
      <c r="E99" s="1">
        <f t="shared" si="7"/>
        <v>-1748.7950097845883</v>
      </c>
      <c r="F99" s="2">
        <f t="shared" si="11"/>
        <v>295959.90443014301</v>
      </c>
    </row>
    <row r="100" spans="1:6" x14ac:dyDescent="0.25">
      <c r="A100">
        <f t="shared" si="9"/>
        <v>92</v>
      </c>
      <c r="B100" s="2">
        <f t="shared" si="10"/>
        <v>295959.90443014301</v>
      </c>
      <c r="C100" s="2">
        <f t="shared" si="6"/>
        <v>1109.8496416130363</v>
      </c>
      <c r="D100" s="2">
        <f t="shared" si="8"/>
        <v>638.94536817155199</v>
      </c>
      <c r="E100" s="1">
        <f t="shared" si="7"/>
        <v>-1748.7950097845883</v>
      </c>
      <c r="F100" s="2">
        <f t="shared" si="11"/>
        <v>295320.95906197146</v>
      </c>
    </row>
    <row r="101" spans="1:6" x14ac:dyDescent="0.25">
      <c r="A101">
        <f t="shared" si="9"/>
        <v>93</v>
      </c>
      <c r="B101" s="2">
        <f t="shared" si="10"/>
        <v>295320.95906197146</v>
      </c>
      <c r="C101" s="2">
        <f t="shared" si="6"/>
        <v>1107.4535964823931</v>
      </c>
      <c r="D101" s="2">
        <f t="shared" si="8"/>
        <v>641.34141330219518</v>
      </c>
      <c r="E101" s="1">
        <f t="shared" si="7"/>
        <v>-1748.7950097845883</v>
      </c>
      <c r="F101" s="2">
        <f t="shared" si="11"/>
        <v>294679.61764866929</v>
      </c>
    </row>
    <row r="102" spans="1:6" x14ac:dyDescent="0.25">
      <c r="A102">
        <f t="shared" si="9"/>
        <v>94</v>
      </c>
      <c r="B102" s="2">
        <f t="shared" si="10"/>
        <v>294679.61764866929</v>
      </c>
      <c r="C102" s="2">
        <f t="shared" si="6"/>
        <v>1105.0485661825098</v>
      </c>
      <c r="D102" s="2">
        <f t="shared" si="8"/>
        <v>643.74644360207844</v>
      </c>
      <c r="E102" s="1">
        <f t="shared" si="7"/>
        <v>-1748.7950097845883</v>
      </c>
      <c r="F102" s="2">
        <f t="shared" si="11"/>
        <v>294035.8712050672</v>
      </c>
    </row>
    <row r="103" spans="1:6" x14ac:dyDescent="0.25">
      <c r="A103">
        <f t="shared" si="9"/>
        <v>95</v>
      </c>
      <c r="B103" s="2">
        <f t="shared" si="10"/>
        <v>294035.8712050672</v>
      </c>
      <c r="C103" s="2">
        <f t="shared" si="6"/>
        <v>1102.634517019002</v>
      </c>
      <c r="D103" s="2">
        <f t="shared" si="8"/>
        <v>646.16049276558624</v>
      </c>
      <c r="E103" s="1">
        <f t="shared" si="7"/>
        <v>-1748.7950097845883</v>
      </c>
      <c r="F103" s="2">
        <f t="shared" si="11"/>
        <v>293389.7107123016</v>
      </c>
    </row>
    <row r="104" spans="1:6" x14ac:dyDescent="0.25">
      <c r="A104">
        <f t="shared" si="9"/>
        <v>96</v>
      </c>
      <c r="B104" s="2">
        <f t="shared" si="10"/>
        <v>293389.7107123016</v>
      </c>
      <c r="C104" s="2">
        <f t="shared" si="6"/>
        <v>1100.2114151711312</v>
      </c>
      <c r="D104" s="2">
        <f t="shared" si="8"/>
        <v>648.58359461345708</v>
      </c>
      <c r="E104" s="1">
        <f t="shared" si="7"/>
        <v>-1748.7950097845883</v>
      </c>
      <c r="F104" s="2">
        <f t="shared" si="11"/>
        <v>292741.12711768819</v>
      </c>
    </row>
    <row r="105" spans="1:6" x14ac:dyDescent="0.25">
      <c r="A105">
        <f t="shared" si="9"/>
        <v>97</v>
      </c>
      <c r="B105" s="2">
        <f t="shared" si="10"/>
        <v>292741.12711768819</v>
      </c>
      <c r="C105" s="2">
        <f t="shared" si="6"/>
        <v>1097.7792266913307</v>
      </c>
      <c r="D105" s="2">
        <f t="shared" si="8"/>
        <v>651.0157830932576</v>
      </c>
      <c r="E105" s="1">
        <f t="shared" si="7"/>
        <v>-1748.7950097845883</v>
      </c>
      <c r="F105" s="2">
        <f t="shared" si="11"/>
        <v>292090.11133459496</v>
      </c>
    </row>
    <row r="106" spans="1:6" x14ac:dyDescent="0.25">
      <c r="A106">
        <f t="shared" si="9"/>
        <v>98</v>
      </c>
      <c r="B106" s="2">
        <f t="shared" si="10"/>
        <v>292090.11133459496</v>
      </c>
      <c r="C106" s="2">
        <f t="shared" si="6"/>
        <v>1095.3379175047312</v>
      </c>
      <c r="D106" s="2">
        <f t="shared" si="8"/>
        <v>653.45709227985708</v>
      </c>
      <c r="E106" s="1">
        <f t="shared" si="7"/>
        <v>-1748.7950097845883</v>
      </c>
      <c r="F106" s="2">
        <f t="shared" si="11"/>
        <v>291436.6542423151</v>
      </c>
    </row>
    <row r="107" spans="1:6" x14ac:dyDescent="0.25">
      <c r="A107">
        <f t="shared" si="9"/>
        <v>99</v>
      </c>
      <c r="B107" s="2">
        <f t="shared" si="10"/>
        <v>291436.6542423151</v>
      </c>
      <c r="C107" s="2">
        <f t="shared" si="6"/>
        <v>1092.8874534086817</v>
      </c>
      <c r="D107" s="2">
        <f t="shared" si="8"/>
        <v>655.90755637590655</v>
      </c>
      <c r="E107" s="1">
        <f t="shared" si="7"/>
        <v>-1748.7950097845883</v>
      </c>
      <c r="F107" s="2">
        <f t="shared" si="11"/>
        <v>290780.7466859392</v>
      </c>
    </row>
    <row r="108" spans="1:6" x14ac:dyDescent="0.25">
      <c r="A108">
        <f t="shared" si="9"/>
        <v>100</v>
      </c>
      <c r="B108" s="2">
        <f t="shared" si="10"/>
        <v>290780.7466859392</v>
      </c>
      <c r="C108" s="2">
        <f t="shared" si="6"/>
        <v>1090.427800072272</v>
      </c>
      <c r="D108" s="2">
        <f t="shared" si="8"/>
        <v>658.36720971231625</v>
      </c>
      <c r="E108" s="1">
        <f t="shared" si="7"/>
        <v>-1748.7950097845883</v>
      </c>
      <c r="F108" s="2">
        <f t="shared" si="11"/>
        <v>290122.37947622692</v>
      </c>
    </row>
    <row r="109" spans="1:6" x14ac:dyDescent="0.25">
      <c r="A109">
        <f t="shared" si="9"/>
        <v>101</v>
      </c>
      <c r="B109" s="2">
        <f t="shared" si="10"/>
        <v>290122.37947622692</v>
      </c>
      <c r="C109" s="2">
        <f t="shared" ref="C109:C172" si="12">B109*($B$4/12)/100</f>
        <v>1087.9589230358511</v>
      </c>
      <c r="D109" s="2">
        <f t="shared" si="8"/>
        <v>660.83608674873722</v>
      </c>
      <c r="E109" s="1">
        <f t="shared" ref="E109:E172" si="13">$B$6</f>
        <v>-1748.7950097845883</v>
      </c>
      <c r="F109" s="2">
        <f t="shared" si="11"/>
        <v>289461.54338947817</v>
      </c>
    </row>
    <row r="110" spans="1:6" x14ac:dyDescent="0.25">
      <c r="A110">
        <f t="shared" si="9"/>
        <v>102</v>
      </c>
      <c r="B110" s="2">
        <f t="shared" si="10"/>
        <v>289461.54338947817</v>
      </c>
      <c r="C110" s="2">
        <f t="shared" si="12"/>
        <v>1085.4807877105432</v>
      </c>
      <c r="D110" s="2">
        <f t="shared" si="8"/>
        <v>663.31422207404512</v>
      </c>
      <c r="E110" s="1">
        <f t="shared" si="13"/>
        <v>-1748.7950097845883</v>
      </c>
      <c r="F110" s="2">
        <f t="shared" si="11"/>
        <v>288798.22916740412</v>
      </c>
    </row>
    <row r="111" spans="1:6" x14ac:dyDescent="0.25">
      <c r="A111">
        <f t="shared" si="9"/>
        <v>103</v>
      </c>
      <c r="B111" s="2">
        <f t="shared" si="10"/>
        <v>288798.22916740412</v>
      </c>
      <c r="C111" s="2">
        <f t="shared" si="12"/>
        <v>1082.9933593777655</v>
      </c>
      <c r="D111" s="2">
        <f t="shared" si="8"/>
        <v>665.80165040682277</v>
      </c>
      <c r="E111" s="1">
        <f t="shared" si="13"/>
        <v>-1748.7950097845883</v>
      </c>
      <c r="F111" s="2">
        <f t="shared" si="11"/>
        <v>288132.42751699733</v>
      </c>
    </row>
    <row r="112" spans="1:6" x14ac:dyDescent="0.25">
      <c r="A112">
        <f t="shared" si="9"/>
        <v>104</v>
      </c>
      <c r="B112" s="2">
        <f t="shared" si="10"/>
        <v>288132.42751699733</v>
      </c>
      <c r="C112" s="2">
        <f t="shared" si="12"/>
        <v>1080.49660318874</v>
      </c>
      <c r="D112" s="2">
        <f t="shared" si="8"/>
        <v>668.29840659584829</v>
      </c>
      <c r="E112" s="1">
        <f t="shared" si="13"/>
        <v>-1748.7950097845883</v>
      </c>
      <c r="F112" s="2">
        <f t="shared" si="11"/>
        <v>287464.1291104015</v>
      </c>
    </row>
    <row r="113" spans="1:6" x14ac:dyDescent="0.25">
      <c r="A113">
        <f t="shared" si="9"/>
        <v>105</v>
      </c>
      <c r="B113" s="2">
        <f t="shared" si="10"/>
        <v>287464.1291104015</v>
      </c>
      <c r="C113" s="2">
        <f t="shared" si="12"/>
        <v>1077.9904841640057</v>
      </c>
      <c r="D113" s="2">
        <f t="shared" si="8"/>
        <v>670.80452562058258</v>
      </c>
      <c r="E113" s="1">
        <f t="shared" si="13"/>
        <v>-1748.7950097845883</v>
      </c>
      <c r="F113" s="2">
        <f t="shared" si="11"/>
        <v>286793.3245847809</v>
      </c>
    </row>
    <row r="114" spans="1:6" x14ac:dyDescent="0.25">
      <c r="A114">
        <f t="shared" si="9"/>
        <v>106</v>
      </c>
      <c r="B114" s="2">
        <f t="shared" si="10"/>
        <v>286793.3245847809</v>
      </c>
      <c r="C114" s="2">
        <f t="shared" si="12"/>
        <v>1075.4749671929283</v>
      </c>
      <c r="D114" s="2">
        <f t="shared" si="8"/>
        <v>673.32004259166001</v>
      </c>
      <c r="E114" s="1">
        <f t="shared" si="13"/>
        <v>-1748.7950097845883</v>
      </c>
      <c r="F114" s="2">
        <f t="shared" si="11"/>
        <v>286120.00454218924</v>
      </c>
    </row>
    <row r="115" spans="1:6" x14ac:dyDescent="0.25">
      <c r="A115">
        <f t="shared" si="9"/>
        <v>107</v>
      </c>
      <c r="B115" s="2">
        <f t="shared" si="10"/>
        <v>286120.00454218924</v>
      </c>
      <c r="C115" s="2">
        <f t="shared" si="12"/>
        <v>1072.9500170332096</v>
      </c>
      <c r="D115" s="2">
        <f t="shared" si="8"/>
        <v>675.84499275137864</v>
      </c>
      <c r="E115" s="1">
        <f t="shared" si="13"/>
        <v>-1748.7950097845883</v>
      </c>
      <c r="F115" s="2">
        <f t="shared" si="11"/>
        <v>285444.15954943787</v>
      </c>
    </row>
    <row r="116" spans="1:6" x14ac:dyDescent="0.25">
      <c r="A116">
        <f t="shared" si="9"/>
        <v>108</v>
      </c>
      <c r="B116" s="2">
        <f t="shared" si="10"/>
        <v>285444.15954943787</v>
      </c>
      <c r="C116" s="2">
        <f t="shared" si="12"/>
        <v>1070.4155983103919</v>
      </c>
      <c r="D116" s="2">
        <f t="shared" si="8"/>
        <v>678.37941147419633</v>
      </c>
      <c r="E116" s="1">
        <f t="shared" si="13"/>
        <v>-1748.7950097845883</v>
      </c>
      <c r="F116" s="2">
        <f t="shared" si="11"/>
        <v>284765.78013796371</v>
      </c>
    </row>
    <row r="117" spans="1:6" x14ac:dyDescent="0.25">
      <c r="A117">
        <f t="shared" si="9"/>
        <v>109</v>
      </c>
      <c r="B117" s="2">
        <f t="shared" si="10"/>
        <v>284765.78013796371</v>
      </c>
      <c r="C117" s="2">
        <f t="shared" si="12"/>
        <v>1067.8716755173639</v>
      </c>
      <c r="D117" s="2">
        <f t="shared" si="8"/>
        <v>680.92333426722439</v>
      </c>
      <c r="E117" s="1">
        <f t="shared" si="13"/>
        <v>-1748.7950097845883</v>
      </c>
      <c r="F117" s="2">
        <f t="shared" si="11"/>
        <v>284084.85680369649</v>
      </c>
    </row>
    <row r="118" spans="1:6" x14ac:dyDescent="0.25">
      <c r="A118">
        <f t="shared" si="9"/>
        <v>110</v>
      </c>
      <c r="B118" s="2">
        <f t="shared" si="10"/>
        <v>284084.85680369649</v>
      </c>
      <c r="C118" s="2">
        <f t="shared" si="12"/>
        <v>1065.3182130138619</v>
      </c>
      <c r="D118" s="2">
        <f t="shared" si="8"/>
        <v>683.47679677072642</v>
      </c>
      <c r="E118" s="1">
        <f t="shared" si="13"/>
        <v>-1748.7950097845883</v>
      </c>
      <c r="F118" s="2">
        <f t="shared" si="11"/>
        <v>283401.38000692578</v>
      </c>
    </row>
    <row r="119" spans="1:6" x14ac:dyDescent="0.25">
      <c r="A119">
        <f t="shared" si="9"/>
        <v>111</v>
      </c>
      <c r="B119" s="2">
        <f t="shared" si="10"/>
        <v>283401.38000692578</v>
      </c>
      <c r="C119" s="2">
        <f t="shared" si="12"/>
        <v>1062.7551750259718</v>
      </c>
      <c r="D119" s="2">
        <f t="shared" si="8"/>
        <v>686.03983475861651</v>
      </c>
      <c r="E119" s="1">
        <f t="shared" si="13"/>
        <v>-1748.7950097845883</v>
      </c>
      <c r="F119" s="2">
        <f t="shared" si="11"/>
        <v>282715.34017216717</v>
      </c>
    </row>
    <row r="120" spans="1:6" x14ac:dyDescent="0.25">
      <c r="A120">
        <f t="shared" si="9"/>
        <v>112</v>
      </c>
      <c r="B120" s="2">
        <f t="shared" si="10"/>
        <v>282715.34017216717</v>
      </c>
      <c r="C120" s="2">
        <f t="shared" si="12"/>
        <v>1060.1825256456268</v>
      </c>
      <c r="D120" s="2">
        <f t="shared" si="8"/>
        <v>688.61248413896146</v>
      </c>
      <c r="E120" s="1">
        <f t="shared" si="13"/>
        <v>-1748.7950097845883</v>
      </c>
      <c r="F120" s="2">
        <f t="shared" si="11"/>
        <v>282026.72768802824</v>
      </c>
    </row>
    <row r="121" spans="1:6" x14ac:dyDescent="0.25">
      <c r="A121">
        <f t="shared" si="9"/>
        <v>113</v>
      </c>
      <c r="B121" s="2">
        <f t="shared" si="10"/>
        <v>282026.72768802824</v>
      </c>
      <c r="C121" s="2">
        <f t="shared" si="12"/>
        <v>1057.6002288301058</v>
      </c>
      <c r="D121" s="2">
        <f t="shared" si="8"/>
        <v>691.19478095448244</v>
      </c>
      <c r="E121" s="1">
        <f t="shared" si="13"/>
        <v>-1748.7950097845883</v>
      </c>
      <c r="F121" s="2">
        <f t="shared" si="11"/>
        <v>281335.53290707379</v>
      </c>
    </row>
    <row r="122" spans="1:6" x14ac:dyDescent="0.25">
      <c r="A122">
        <f t="shared" si="9"/>
        <v>114</v>
      </c>
      <c r="B122" s="2">
        <f t="shared" si="10"/>
        <v>281335.53290707379</v>
      </c>
      <c r="C122" s="2">
        <f t="shared" si="12"/>
        <v>1055.0082484015265</v>
      </c>
      <c r="D122" s="2">
        <f t="shared" si="8"/>
        <v>693.78676138306173</v>
      </c>
      <c r="E122" s="1">
        <f t="shared" si="13"/>
        <v>-1748.7950097845883</v>
      </c>
      <c r="F122" s="2">
        <f t="shared" si="11"/>
        <v>280641.74614569073</v>
      </c>
    </row>
    <row r="123" spans="1:6" x14ac:dyDescent="0.25">
      <c r="A123">
        <f t="shared" si="9"/>
        <v>115</v>
      </c>
      <c r="B123" s="2">
        <f t="shared" si="10"/>
        <v>280641.74614569073</v>
      </c>
      <c r="C123" s="2">
        <f t="shared" si="12"/>
        <v>1052.4065480463403</v>
      </c>
      <c r="D123" s="2">
        <f t="shared" si="8"/>
        <v>696.388461738248</v>
      </c>
      <c r="E123" s="1">
        <f t="shared" si="13"/>
        <v>-1748.7950097845883</v>
      </c>
      <c r="F123" s="2">
        <f t="shared" si="11"/>
        <v>279945.35768395249</v>
      </c>
    </row>
    <row r="124" spans="1:6" x14ac:dyDescent="0.25">
      <c r="A124">
        <f t="shared" si="9"/>
        <v>116</v>
      </c>
      <c r="B124" s="2">
        <f t="shared" si="10"/>
        <v>279945.35768395249</v>
      </c>
      <c r="C124" s="2">
        <f t="shared" si="12"/>
        <v>1049.795091314822</v>
      </c>
      <c r="D124" s="2">
        <f t="shared" si="8"/>
        <v>698.99991846976627</v>
      </c>
      <c r="E124" s="1">
        <f t="shared" si="13"/>
        <v>-1748.7950097845883</v>
      </c>
      <c r="F124" s="2">
        <f t="shared" si="11"/>
        <v>279246.35776548274</v>
      </c>
    </row>
    <row r="125" spans="1:6" x14ac:dyDescent="0.25">
      <c r="A125">
        <f t="shared" si="9"/>
        <v>117</v>
      </c>
      <c r="B125" s="2">
        <f t="shared" si="10"/>
        <v>279246.35776548274</v>
      </c>
      <c r="C125" s="2">
        <f t="shared" si="12"/>
        <v>1047.1738416205603</v>
      </c>
      <c r="D125" s="2">
        <f t="shared" si="8"/>
        <v>701.62116816402795</v>
      </c>
      <c r="E125" s="1">
        <f t="shared" si="13"/>
        <v>-1748.7950097845883</v>
      </c>
      <c r="F125" s="2">
        <f t="shared" si="11"/>
        <v>278544.73659731873</v>
      </c>
    </row>
    <row r="126" spans="1:6" x14ac:dyDescent="0.25">
      <c r="A126">
        <f t="shared" si="9"/>
        <v>118</v>
      </c>
      <c r="B126" s="2">
        <f t="shared" si="10"/>
        <v>278544.73659731873</v>
      </c>
      <c r="C126" s="2">
        <f t="shared" si="12"/>
        <v>1044.5427622399452</v>
      </c>
      <c r="D126" s="2">
        <f t="shared" si="8"/>
        <v>704.25224754464307</v>
      </c>
      <c r="E126" s="1">
        <f t="shared" si="13"/>
        <v>-1748.7950097845883</v>
      </c>
      <c r="F126" s="2">
        <f t="shared" si="11"/>
        <v>277840.48434977408</v>
      </c>
    </row>
    <row r="127" spans="1:6" x14ac:dyDescent="0.25">
      <c r="A127">
        <f t="shared" si="9"/>
        <v>119</v>
      </c>
      <c r="B127" s="2">
        <f t="shared" si="10"/>
        <v>277840.48434977408</v>
      </c>
      <c r="C127" s="2">
        <f t="shared" si="12"/>
        <v>1041.9018163116527</v>
      </c>
      <c r="D127" s="2">
        <f t="shared" si="8"/>
        <v>706.89319347293554</v>
      </c>
      <c r="E127" s="1">
        <f t="shared" si="13"/>
        <v>-1748.7950097845883</v>
      </c>
      <c r="F127" s="2">
        <f t="shared" si="11"/>
        <v>277133.59115630115</v>
      </c>
    </row>
    <row r="128" spans="1:6" x14ac:dyDescent="0.25">
      <c r="A128">
        <f t="shared" si="9"/>
        <v>120</v>
      </c>
      <c r="B128" s="2">
        <f t="shared" si="10"/>
        <v>277133.59115630115</v>
      </c>
      <c r="C128" s="2">
        <f t="shared" si="12"/>
        <v>1039.2509668361295</v>
      </c>
      <c r="D128" s="2">
        <f t="shared" si="8"/>
        <v>709.54404294845881</v>
      </c>
      <c r="E128" s="1">
        <f t="shared" si="13"/>
        <v>-1748.7950097845883</v>
      </c>
      <c r="F128" s="2">
        <f t="shared" si="11"/>
        <v>276424.04711335269</v>
      </c>
    </row>
    <row r="129" spans="1:6" x14ac:dyDescent="0.25">
      <c r="A129">
        <f t="shared" ref="A129:A192" si="14">A128+1</f>
        <v>121</v>
      </c>
      <c r="B129" s="2">
        <f t="shared" ref="B129:B192" si="15">F128</f>
        <v>276424.04711335269</v>
      </c>
      <c r="C129" s="2">
        <f t="shared" si="12"/>
        <v>1036.5901766750726</v>
      </c>
      <c r="D129" s="2">
        <f t="shared" si="8"/>
        <v>712.20483310951568</v>
      </c>
      <c r="E129" s="1">
        <f t="shared" si="13"/>
        <v>-1748.7950097845883</v>
      </c>
      <c r="F129" s="2">
        <f t="shared" ref="F129:F192" si="16">B129+C129+E129</f>
        <v>275711.84228024317</v>
      </c>
    </row>
    <row r="130" spans="1:6" x14ac:dyDescent="0.25">
      <c r="A130">
        <f t="shared" si="14"/>
        <v>122</v>
      </c>
      <c r="B130" s="2">
        <f t="shared" si="15"/>
        <v>275711.84228024317</v>
      </c>
      <c r="C130" s="2">
        <f t="shared" si="12"/>
        <v>1033.9194085509118</v>
      </c>
      <c r="D130" s="2">
        <f t="shared" si="8"/>
        <v>714.87560123367643</v>
      </c>
      <c r="E130" s="1">
        <f t="shared" si="13"/>
        <v>-1748.7950097845883</v>
      </c>
      <c r="F130" s="2">
        <f t="shared" si="16"/>
        <v>274996.96667900949</v>
      </c>
    </row>
    <row r="131" spans="1:6" x14ac:dyDescent="0.25">
      <c r="A131">
        <f t="shared" si="14"/>
        <v>123</v>
      </c>
      <c r="B131" s="2">
        <f t="shared" si="15"/>
        <v>274996.96667900949</v>
      </c>
      <c r="C131" s="2">
        <f t="shared" si="12"/>
        <v>1031.2386250462855</v>
      </c>
      <c r="D131" s="2">
        <f t="shared" si="8"/>
        <v>717.55638473830277</v>
      </c>
      <c r="E131" s="1">
        <f t="shared" si="13"/>
        <v>-1748.7950097845883</v>
      </c>
      <c r="F131" s="2">
        <f t="shared" si="16"/>
        <v>274279.41029427119</v>
      </c>
    </row>
    <row r="132" spans="1:6" x14ac:dyDescent="0.25">
      <c r="A132">
        <f t="shared" si="14"/>
        <v>124</v>
      </c>
      <c r="B132" s="2">
        <f t="shared" si="15"/>
        <v>274279.41029427119</v>
      </c>
      <c r="C132" s="2">
        <f t="shared" si="12"/>
        <v>1028.5477886035169</v>
      </c>
      <c r="D132" s="2">
        <f t="shared" si="8"/>
        <v>720.24722118107138</v>
      </c>
      <c r="E132" s="1">
        <f t="shared" si="13"/>
        <v>-1748.7950097845883</v>
      </c>
      <c r="F132" s="2">
        <f t="shared" si="16"/>
        <v>273559.16307309014</v>
      </c>
    </row>
    <row r="133" spans="1:6" x14ac:dyDescent="0.25">
      <c r="A133">
        <f t="shared" si="14"/>
        <v>125</v>
      </c>
      <c r="B133" s="2">
        <f t="shared" si="15"/>
        <v>273559.16307309014</v>
      </c>
      <c r="C133" s="2">
        <f t="shared" si="12"/>
        <v>1025.8468615240881</v>
      </c>
      <c r="D133" s="2">
        <f t="shared" si="8"/>
        <v>722.94814826050015</v>
      </c>
      <c r="E133" s="1">
        <f t="shared" si="13"/>
        <v>-1748.7950097845883</v>
      </c>
      <c r="F133" s="2">
        <f t="shared" si="16"/>
        <v>272836.21492482966</v>
      </c>
    </row>
    <row r="134" spans="1:6" x14ac:dyDescent="0.25">
      <c r="A134">
        <f t="shared" si="14"/>
        <v>126</v>
      </c>
      <c r="B134" s="2">
        <f t="shared" si="15"/>
        <v>272836.21492482966</v>
      </c>
      <c r="C134" s="2">
        <f t="shared" si="12"/>
        <v>1023.1358059681112</v>
      </c>
      <c r="D134" s="2">
        <f t="shared" si="8"/>
        <v>725.65920381647709</v>
      </c>
      <c r="E134" s="1">
        <f t="shared" si="13"/>
        <v>-1748.7950097845883</v>
      </c>
      <c r="F134" s="2">
        <f t="shared" si="16"/>
        <v>272110.55572101322</v>
      </c>
    </row>
    <row r="135" spans="1:6" x14ac:dyDescent="0.25">
      <c r="A135">
        <f t="shared" si="14"/>
        <v>127</v>
      </c>
      <c r="B135" s="2">
        <f t="shared" si="15"/>
        <v>272110.55572101322</v>
      </c>
      <c r="C135" s="2">
        <f t="shared" si="12"/>
        <v>1020.4145839537996</v>
      </c>
      <c r="D135" s="2">
        <f t="shared" si="8"/>
        <v>728.38042583078868</v>
      </c>
      <c r="E135" s="1">
        <f t="shared" si="13"/>
        <v>-1748.7950097845883</v>
      </c>
      <c r="F135" s="2">
        <f t="shared" si="16"/>
        <v>271382.17529518245</v>
      </c>
    </row>
    <row r="136" spans="1:6" x14ac:dyDescent="0.25">
      <c r="A136">
        <f t="shared" si="14"/>
        <v>128</v>
      </c>
      <c r="B136" s="2">
        <f t="shared" si="15"/>
        <v>271382.17529518245</v>
      </c>
      <c r="C136" s="2">
        <f t="shared" si="12"/>
        <v>1017.6831573569341</v>
      </c>
      <c r="D136" s="2">
        <f t="shared" si="8"/>
        <v>731.11185242765418</v>
      </c>
      <c r="E136" s="1">
        <f t="shared" si="13"/>
        <v>-1748.7950097845883</v>
      </c>
      <c r="F136" s="2">
        <f t="shared" si="16"/>
        <v>270651.06344275479</v>
      </c>
    </row>
    <row r="137" spans="1:6" x14ac:dyDescent="0.25">
      <c r="A137">
        <f t="shared" si="14"/>
        <v>129</v>
      </c>
      <c r="B137" s="2">
        <f t="shared" si="15"/>
        <v>270651.06344275479</v>
      </c>
      <c r="C137" s="2">
        <f t="shared" si="12"/>
        <v>1014.9414879103305</v>
      </c>
      <c r="D137" s="2">
        <f t="shared" si="8"/>
        <v>733.85352187425781</v>
      </c>
      <c r="E137" s="1">
        <f t="shared" si="13"/>
        <v>-1748.7950097845883</v>
      </c>
      <c r="F137" s="2">
        <f t="shared" si="16"/>
        <v>269917.20992088056</v>
      </c>
    </row>
    <row r="138" spans="1:6" x14ac:dyDescent="0.25">
      <c r="A138">
        <f t="shared" si="14"/>
        <v>130</v>
      </c>
      <c r="B138" s="2">
        <f t="shared" si="15"/>
        <v>269917.20992088056</v>
      </c>
      <c r="C138" s="2">
        <f t="shared" si="12"/>
        <v>1012.1895372033021</v>
      </c>
      <c r="D138" s="2">
        <f t="shared" ref="D138:D201" si="17">-E138-C138</f>
        <v>736.60547258128622</v>
      </c>
      <c r="E138" s="1">
        <f t="shared" si="13"/>
        <v>-1748.7950097845883</v>
      </c>
      <c r="F138" s="2">
        <f t="shared" si="16"/>
        <v>269180.60444829927</v>
      </c>
    </row>
    <row r="139" spans="1:6" x14ac:dyDescent="0.25">
      <c r="A139">
        <f t="shared" si="14"/>
        <v>131</v>
      </c>
      <c r="B139" s="2">
        <f t="shared" si="15"/>
        <v>269180.60444829927</v>
      </c>
      <c r="C139" s="2">
        <f t="shared" si="12"/>
        <v>1009.4272666811223</v>
      </c>
      <c r="D139" s="2">
        <f t="shared" si="17"/>
        <v>739.36774310346595</v>
      </c>
      <c r="E139" s="1">
        <f t="shared" si="13"/>
        <v>-1748.7950097845883</v>
      </c>
      <c r="F139" s="2">
        <f t="shared" si="16"/>
        <v>268441.2367051958</v>
      </c>
    </row>
    <row r="140" spans="1:6" x14ac:dyDescent="0.25">
      <c r="A140">
        <f t="shared" si="14"/>
        <v>132</v>
      </c>
      <c r="B140" s="2">
        <f t="shared" si="15"/>
        <v>268441.2367051958</v>
      </c>
      <c r="C140" s="2">
        <f t="shared" si="12"/>
        <v>1006.6546376444842</v>
      </c>
      <c r="D140" s="2">
        <f t="shared" si="17"/>
        <v>742.14037214010409</v>
      </c>
      <c r="E140" s="1">
        <f t="shared" si="13"/>
        <v>-1748.7950097845883</v>
      </c>
      <c r="F140" s="2">
        <f t="shared" si="16"/>
        <v>267699.0963330557</v>
      </c>
    </row>
    <row r="141" spans="1:6" x14ac:dyDescent="0.25">
      <c r="A141">
        <f t="shared" si="14"/>
        <v>133</v>
      </c>
      <c r="B141" s="2">
        <f t="shared" si="15"/>
        <v>267699.0963330557</v>
      </c>
      <c r="C141" s="2">
        <f t="shared" si="12"/>
        <v>1003.8716112489587</v>
      </c>
      <c r="D141" s="2">
        <f t="shared" si="17"/>
        <v>744.92339853562953</v>
      </c>
      <c r="E141" s="1">
        <f t="shared" si="13"/>
        <v>-1748.7950097845883</v>
      </c>
      <c r="F141" s="2">
        <f t="shared" si="16"/>
        <v>266954.17293452006</v>
      </c>
    </row>
    <row r="142" spans="1:6" x14ac:dyDescent="0.25">
      <c r="A142">
        <f t="shared" si="14"/>
        <v>134</v>
      </c>
      <c r="B142" s="2">
        <f t="shared" si="15"/>
        <v>266954.17293452006</v>
      </c>
      <c r="C142" s="2">
        <f t="shared" si="12"/>
        <v>1001.0781485044503</v>
      </c>
      <c r="D142" s="2">
        <f t="shared" si="17"/>
        <v>747.716861280138</v>
      </c>
      <c r="E142" s="1">
        <f t="shared" si="13"/>
        <v>-1748.7950097845883</v>
      </c>
      <c r="F142" s="2">
        <f t="shared" si="16"/>
        <v>266206.45607323991</v>
      </c>
    </row>
    <row r="143" spans="1:6" x14ac:dyDescent="0.25">
      <c r="A143">
        <f t="shared" si="14"/>
        <v>135</v>
      </c>
      <c r="B143" s="2">
        <f t="shared" si="15"/>
        <v>266206.45607323991</v>
      </c>
      <c r="C143" s="2">
        <f t="shared" si="12"/>
        <v>998.2742102746497</v>
      </c>
      <c r="D143" s="2">
        <f t="shared" si="17"/>
        <v>750.52079950993857</v>
      </c>
      <c r="E143" s="1">
        <f t="shared" si="13"/>
        <v>-1748.7950097845883</v>
      </c>
      <c r="F143" s="2">
        <f t="shared" si="16"/>
        <v>265455.93527372996</v>
      </c>
    </row>
    <row r="144" spans="1:6" x14ac:dyDescent="0.25">
      <c r="A144">
        <f t="shared" si="14"/>
        <v>136</v>
      </c>
      <c r="B144" s="2">
        <f t="shared" si="15"/>
        <v>265455.93527372996</v>
      </c>
      <c r="C144" s="2">
        <f t="shared" si="12"/>
        <v>995.45975727648738</v>
      </c>
      <c r="D144" s="2">
        <f t="shared" si="17"/>
        <v>753.33525250810089</v>
      </c>
      <c r="E144" s="1">
        <f t="shared" si="13"/>
        <v>-1748.7950097845883</v>
      </c>
      <c r="F144" s="2">
        <f t="shared" si="16"/>
        <v>264702.60002122185</v>
      </c>
    </row>
    <row r="145" spans="1:6" x14ac:dyDescent="0.25">
      <c r="A145">
        <f t="shared" si="14"/>
        <v>137</v>
      </c>
      <c r="B145" s="2">
        <f t="shared" si="15"/>
        <v>264702.60002122185</v>
      </c>
      <c r="C145" s="2">
        <f t="shared" si="12"/>
        <v>992.63475007958186</v>
      </c>
      <c r="D145" s="2">
        <f t="shared" si="17"/>
        <v>756.16025970500641</v>
      </c>
      <c r="E145" s="1">
        <f t="shared" si="13"/>
        <v>-1748.7950097845883</v>
      </c>
      <c r="F145" s="2">
        <f t="shared" si="16"/>
        <v>263946.43976151687</v>
      </c>
    </row>
    <row r="146" spans="1:6" x14ac:dyDescent="0.25">
      <c r="A146">
        <f t="shared" si="14"/>
        <v>138</v>
      </c>
      <c r="B146" s="2">
        <f t="shared" si="15"/>
        <v>263946.43976151687</v>
      </c>
      <c r="C146" s="2">
        <f t="shared" si="12"/>
        <v>989.79914910568823</v>
      </c>
      <c r="D146" s="2">
        <f t="shared" si="17"/>
        <v>758.99586067890004</v>
      </c>
      <c r="E146" s="1">
        <f t="shared" si="13"/>
        <v>-1748.7950097845883</v>
      </c>
      <c r="F146" s="2">
        <f t="shared" si="16"/>
        <v>263187.44390083797</v>
      </c>
    </row>
    <row r="147" spans="1:6" x14ac:dyDescent="0.25">
      <c r="A147">
        <f t="shared" si="14"/>
        <v>139</v>
      </c>
      <c r="B147" s="2">
        <f t="shared" si="15"/>
        <v>263187.44390083797</v>
      </c>
      <c r="C147" s="2">
        <f t="shared" si="12"/>
        <v>986.95291462814237</v>
      </c>
      <c r="D147" s="2">
        <f t="shared" si="17"/>
        <v>761.84209515644591</v>
      </c>
      <c r="E147" s="1">
        <f t="shared" si="13"/>
        <v>-1748.7950097845883</v>
      </c>
      <c r="F147" s="2">
        <f t="shared" si="16"/>
        <v>262425.60180568154</v>
      </c>
    </row>
    <row r="148" spans="1:6" x14ac:dyDescent="0.25">
      <c r="A148">
        <f t="shared" si="14"/>
        <v>140</v>
      </c>
      <c r="B148" s="2">
        <f t="shared" si="15"/>
        <v>262425.60180568154</v>
      </c>
      <c r="C148" s="2">
        <f t="shared" si="12"/>
        <v>984.09600677130572</v>
      </c>
      <c r="D148" s="2">
        <f t="shared" si="17"/>
        <v>764.69900301328255</v>
      </c>
      <c r="E148" s="1">
        <f t="shared" si="13"/>
        <v>-1748.7950097845883</v>
      </c>
      <c r="F148" s="2">
        <f t="shared" si="16"/>
        <v>261660.90280266828</v>
      </c>
    </row>
    <row r="149" spans="1:6" x14ac:dyDescent="0.25">
      <c r="A149">
        <f t="shared" si="14"/>
        <v>141</v>
      </c>
      <c r="B149" s="2">
        <f t="shared" si="15"/>
        <v>261660.90280266828</v>
      </c>
      <c r="C149" s="2">
        <f t="shared" si="12"/>
        <v>981.22838551000609</v>
      </c>
      <c r="D149" s="2">
        <f t="shared" si="17"/>
        <v>767.56662427458218</v>
      </c>
      <c r="E149" s="1">
        <f t="shared" si="13"/>
        <v>-1748.7950097845883</v>
      </c>
      <c r="F149" s="2">
        <f t="shared" si="16"/>
        <v>260893.33617839369</v>
      </c>
    </row>
    <row r="150" spans="1:6" x14ac:dyDescent="0.25">
      <c r="A150">
        <f t="shared" si="14"/>
        <v>142</v>
      </c>
      <c r="B150" s="2">
        <f t="shared" si="15"/>
        <v>260893.33617839369</v>
      </c>
      <c r="C150" s="2">
        <f t="shared" si="12"/>
        <v>978.35001066897632</v>
      </c>
      <c r="D150" s="2">
        <f t="shared" si="17"/>
        <v>770.44499911561195</v>
      </c>
      <c r="E150" s="1">
        <f t="shared" si="13"/>
        <v>-1748.7950097845883</v>
      </c>
      <c r="F150" s="2">
        <f t="shared" si="16"/>
        <v>260122.89117927809</v>
      </c>
    </row>
    <row r="151" spans="1:6" x14ac:dyDescent="0.25">
      <c r="A151">
        <f t="shared" si="14"/>
        <v>143</v>
      </c>
      <c r="B151" s="2">
        <f t="shared" si="15"/>
        <v>260122.89117927809</v>
      </c>
      <c r="C151" s="2">
        <f t="shared" si="12"/>
        <v>975.46084192229284</v>
      </c>
      <c r="D151" s="2">
        <f t="shared" si="17"/>
        <v>773.33416786229543</v>
      </c>
      <c r="E151" s="1">
        <f t="shared" si="13"/>
        <v>-1748.7950097845883</v>
      </c>
      <c r="F151" s="2">
        <f t="shared" si="16"/>
        <v>259349.5570114158</v>
      </c>
    </row>
    <row r="152" spans="1:6" x14ac:dyDescent="0.25">
      <c r="A152">
        <f t="shared" si="14"/>
        <v>144</v>
      </c>
      <c r="B152" s="2">
        <f t="shared" si="15"/>
        <v>259349.5570114158</v>
      </c>
      <c r="C152" s="2">
        <f t="shared" si="12"/>
        <v>972.56083879280925</v>
      </c>
      <c r="D152" s="2">
        <f t="shared" si="17"/>
        <v>776.23417099177902</v>
      </c>
      <c r="E152" s="1">
        <f t="shared" si="13"/>
        <v>-1748.7950097845883</v>
      </c>
      <c r="F152" s="2">
        <f t="shared" si="16"/>
        <v>258573.32284042405</v>
      </c>
    </row>
    <row r="153" spans="1:6" x14ac:dyDescent="0.25">
      <c r="A153">
        <f t="shared" si="14"/>
        <v>145</v>
      </c>
      <c r="B153" s="2">
        <f t="shared" si="15"/>
        <v>258573.32284042405</v>
      </c>
      <c r="C153" s="2">
        <f t="shared" si="12"/>
        <v>969.64996065159028</v>
      </c>
      <c r="D153" s="2">
        <f t="shared" si="17"/>
        <v>779.145049132998</v>
      </c>
      <c r="E153" s="1">
        <f t="shared" si="13"/>
        <v>-1748.7950097845883</v>
      </c>
      <c r="F153" s="2">
        <f t="shared" si="16"/>
        <v>257794.17779129106</v>
      </c>
    </row>
    <row r="154" spans="1:6" x14ac:dyDescent="0.25">
      <c r="A154">
        <f t="shared" si="14"/>
        <v>146</v>
      </c>
      <c r="B154" s="2">
        <f t="shared" si="15"/>
        <v>257794.17779129106</v>
      </c>
      <c r="C154" s="2">
        <f t="shared" si="12"/>
        <v>966.72816671734154</v>
      </c>
      <c r="D154" s="2">
        <f t="shared" si="17"/>
        <v>782.06684306724674</v>
      </c>
      <c r="E154" s="1">
        <f t="shared" si="13"/>
        <v>-1748.7950097845883</v>
      </c>
      <c r="F154" s="2">
        <f t="shared" si="16"/>
        <v>257012.11094822382</v>
      </c>
    </row>
    <row r="155" spans="1:6" x14ac:dyDescent="0.25">
      <c r="A155">
        <f t="shared" si="14"/>
        <v>147</v>
      </c>
      <c r="B155" s="2">
        <f t="shared" si="15"/>
        <v>257012.11094822382</v>
      </c>
      <c r="C155" s="2">
        <f t="shared" si="12"/>
        <v>963.79541605583927</v>
      </c>
      <c r="D155" s="2">
        <f t="shared" si="17"/>
        <v>784.99959372874901</v>
      </c>
      <c r="E155" s="1">
        <f t="shared" si="13"/>
        <v>-1748.7950097845883</v>
      </c>
      <c r="F155" s="2">
        <f t="shared" si="16"/>
        <v>256227.11135449508</v>
      </c>
    </row>
    <row r="156" spans="1:6" x14ac:dyDescent="0.25">
      <c r="A156">
        <f t="shared" si="14"/>
        <v>148</v>
      </c>
      <c r="B156" s="2">
        <f t="shared" si="15"/>
        <v>256227.11135449508</v>
      </c>
      <c r="C156" s="2">
        <f t="shared" si="12"/>
        <v>960.85166757935656</v>
      </c>
      <c r="D156" s="2">
        <f t="shared" si="17"/>
        <v>787.94334220523172</v>
      </c>
      <c r="E156" s="1">
        <f t="shared" si="13"/>
        <v>-1748.7950097845883</v>
      </c>
      <c r="F156" s="2">
        <f t="shared" si="16"/>
        <v>255439.16801228985</v>
      </c>
    </row>
    <row r="157" spans="1:6" x14ac:dyDescent="0.25">
      <c r="A157">
        <f t="shared" si="14"/>
        <v>149</v>
      </c>
      <c r="B157" s="2">
        <f t="shared" si="15"/>
        <v>255439.16801228985</v>
      </c>
      <c r="C157" s="2">
        <f t="shared" si="12"/>
        <v>957.89688004608706</v>
      </c>
      <c r="D157" s="2">
        <f t="shared" si="17"/>
        <v>790.89812973850121</v>
      </c>
      <c r="E157" s="1">
        <f t="shared" si="13"/>
        <v>-1748.7950097845883</v>
      </c>
      <c r="F157" s="2">
        <f t="shared" si="16"/>
        <v>254648.26988255137</v>
      </c>
    </row>
    <row r="158" spans="1:6" x14ac:dyDescent="0.25">
      <c r="A158">
        <f t="shared" si="14"/>
        <v>150</v>
      </c>
      <c r="B158" s="2">
        <f t="shared" si="15"/>
        <v>254648.26988255137</v>
      </c>
      <c r="C158" s="2">
        <f t="shared" si="12"/>
        <v>954.93101205956759</v>
      </c>
      <c r="D158" s="2">
        <f t="shared" si="17"/>
        <v>793.86399772502068</v>
      </c>
      <c r="E158" s="1">
        <f t="shared" si="13"/>
        <v>-1748.7950097845883</v>
      </c>
      <c r="F158" s="2">
        <f t="shared" si="16"/>
        <v>253854.40588482635</v>
      </c>
    </row>
    <row r="159" spans="1:6" x14ac:dyDescent="0.25">
      <c r="A159">
        <f t="shared" si="14"/>
        <v>151</v>
      </c>
      <c r="B159" s="2">
        <f t="shared" si="15"/>
        <v>253854.40588482635</v>
      </c>
      <c r="C159" s="2">
        <f t="shared" si="12"/>
        <v>951.95402206809888</v>
      </c>
      <c r="D159" s="2">
        <f t="shared" si="17"/>
        <v>796.84098771648939</v>
      </c>
      <c r="E159" s="1">
        <f t="shared" si="13"/>
        <v>-1748.7950097845883</v>
      </c>
      <c r="F159" s="2">
        <f t="shared" si="16"/>
        <v>253057.56489710987</v>
      </c>
    </row>
    <row r="160" spans="1:6" x14ac:dyDescent="0.25">
      <c r="A160">
        <f t="shared" si="14"/>
        <v>152</v>
      </c>
      <c r="B160" s="2">
        <f t="shared" si="15"/>
        <v>253057.56489710987</v>
      </c>
      <c r="C160" s="2">
        <f t="shared" si="12"/>
        <v>948.96586836416202</v>
      </c>
      <c r="D160" s="2">
        <f t="shared" si="17"/>
        <v>799.82914142042625</v>
      </c>
      <c r="E160" s="1">
        <f t="shared" si="13"/>
        <v>-1748.7950097845883</v>
      </c>
      <c r="F160" s="2">
        <f t="shared" si="16"/>
        <v>252257.73575568947</v>
      </c>
    </row>
    <row r="161" spans="1:6" x14ac:dyDescent="0.25">
      <c r="A161">
        <f t="shared" si="14"/>
        <v>153</v>
      </c>
      <c r="B161" s="2">
        <f t="shared" si="15"/>
        <v>252257.73575568947</v>
      </c>
      <c r="C161" s="2">
        <f t="shared" si="12"/>
        <v>945.9665090838356</v>
      </c>
      <c r="D161" s="2">
        <f t="shared" si="17"/>
        <v>802.82850070075267</v>
      </c>
      <c r="E161" s="1">
        <f t="shared" si="13"/>
        <v>-1748.7950097845883</v>
      </c>
      <c r="F161" s="2">
        <f t="shared" si="16"/>
        <v>251454.90725498874</v>
      </c>
    </row>
    <row r="162" spans="1:6" x14ac:dyDescent="0.25">
      <c r="A162">
        <f t="shared" si="14"/>
        <v>154</v>
      </c>
      <c r="B162" s="2">
        <f t="shared" si="15"/>
        <v>251454.90725498874</v>
      </c>
      <c r="C162" s="2">
        <f t="shared" si="12"/>
        <v>942.95590220620772</v>
      </c>
      <c r="D162" s="2">
        <f t="shared" si="17"/>
        <v>805.83910757838055</v>
      </c>
      <c r="E162" s="1">
        <f t="shared" si="13"/>
        <v>-1748.7950097845883</v>
      </c>
      <c r="F162" s="2">
        <f t="shared" si="16"/>
        <v>250649.06814741038</v>
      </c>
    </row>
    <row r="163" spans="1:6" x14ac:dyDescent="0.25">
      <c r="A163">
        <f t="shared" si="14"/>
        <v>155</v>
      </c>
      <c r="B163" s="2">
        <f t="shared" si="15"/>
        <v>250649.06814741038</v>
      </c>
      <c r="C163" s="2">
        <f t="shared" si="12"/>
        <v>939.9340055527889</v>
      </c>
      <c r="D163" s="2">
        <f t="shared" si="17"/>
        <v>808.86100423179937</v>
      </c>
      <c r="E163" s="1">
        <f t="shared" si="13"/>
        <v>-1748.7950097845883</v>
      </c>
      <c r="F163" s="2">
        <f t="shared" si="16"/>
        <v>249840.20714317859</v>
      </c>
    </row>
    <row r="164" spans="1:6" x14ac:dyDescent="0.25">
      <c r="A164">
        <f t="shared" si="14"/>
        <v>156</v>
      </c>
      <c r="B164" s="2">
        <f t="shared" si="15"/>
        <v>249840.20714317859</v>
      </c>
      <c r="C164" s="2">
        <f t="shared" si="12"/>
        <v>936.90077678691978</v>
      </c>
      <c r="D164" s="2">
        <f t="shared" si="17"/>
        <v>811.8942329976685</v>
      </c>
      <c r="E164" s="1">
        <f t="shared" si="13"/>
        <v>-1748.7950097845883</v>
      </c>
      <c r="F164" s="2">
        <f t="shared" si="16"/>
        <v>249028.31291018095</v>
      </c>
    </row>
    <row r="165" spans="1:6" x14ac:dyDescent="0.25">
      <c r="A165">
        <f t="shared" si="14"/>
        <v>157</v>
      </c>
      <c r="B165" s="2">
        <f t="shared" si="15"/>
        <v>249028.31291018095</v>
      </c>
      <c r="C165" s="2">
        <f t="shared" si="12"/>
        <v>933.85617341317845</v>
      </c>
      <c r="D165" s="2">
        <f t="shared" si="17"/>
        <v>814.93883637140982</v>
      </c>
      <c r="E165" s="1">
        <f t="shared" si="13"/>
        <v>-1748.7950097845883</v>
      </c>
      <c r="F165" s="2">
        <f t="shared" si="16"/>
        <v>248213.37407380954</v>
      </c>
    </row>
    <row r="166" spans="1:6" x14ac:dyDescent="0.25">
      <c r="A166">
        <f t="shared" si="14"/>
        <v>158</v>
      </c>
      <c r="B166" s="2">
        <f t="shared" si="15"/>
        <v>248213.37407380954</v>
      </c>
      <c r="C166" s="2">
        <f t="shared" si="12"/>
        <v>930.80015277678581</v>
      </c>
      <c r="D166" s="2">
        <f t="shared" si="17"/>
        <v>817.99485700780247</v>
      </c>
      <c r="E166" s="1">
        <f t="shared" si="13"/>
        <v>-1748.7950097845883</v>
      </c>
      <c r="F166" s="2">
        <f t="shared" si="16"/>
        <v>247395.37921680175</v>
      </c>
    </row>
    <row r="167" spans="1:6" x14ac:dyDescent="0.25">
      <c r="A167">
        <f t="shared" si="14"/>
        <v>159</v>
      </c>
      <c r="B167" s="2">
        <f t="shared" si="15"/>
        <v>247395.37921680175</v>
      </c>
      <c r="C167" s="2">
        <f t="shared" si="12"/>
        <v>927.73267206300659</v>
      </c>
      <c r="D167" s="2">
        <f t="shared" si="17"/>
        <v>821.06233772158168</v>
      </c>
      <c r="E167" s="1">
        <f t="shared" si="13"/>
        <v>-1748.7950097845883</v>
      </c>
      <c r="F167" s="2">
        <f t="shared" si="16"/>
        <v>246574.31687908017</v>
      </c>
    </row>
    <row r="168" spans="1:6" x14ac:dyDescent="0.25">
      <c r="A168">
        <f t="shared" si="14"/>
        <v>160</v>
      </c>
      <c r="B168" s="2">
        <f t="shared" si="15"/>
        <v>246574.31687908017</v>
      </c>
      <c r="C168" s="2">
        <f t="shared" si="12"/>
        <v>924.65368829655063</v>
      </c>
      <c r="D168" s="2">
        <f t="shared" si="17"/>
        <v>824.14132148803765</v>
      </c>
      <c r="E168" s="1">
        <f t="shared" si="13"/>
        <v>-1748.7950097845883</v>
      </c>
      <c r="F168" s="2">
        <f t="shared" si="16"/>
        <v>245750.17555759216</v>
      </c>
    </row>
    <row r="169" spans="1:6" x14ac:dyDescent="0.25">
      <c r="A169">
        <f t="shared" si="14"/>
        <v>161</v>
      </c>
      <c r="B169" s="2">
        <f t="shared" si="15"/>
        <v>245750.17555759216</v>
      </c>
      <c r="C169" s="2">
        <f t="shared" si="12"/>
        <v>921.56315834097052</v>
      </c>
      <c r="D169" s="2">
        <f t="shared" si="17"/>
        <v>827.23185144361776</v>
      </c>
      <c r="E169" s="1">
        <f t="shared" si="13"/>
        <v>-1748.7950097845883</v>
      </c>
      <c r="F169" s="2">
        <f t="shared" si="16"/>
        <v>244922.94370614857</v>
      </c>
    </row>
    <row r="170" spans="1:6" x14ac:dyDescent="0.25">
      <c r="A170">
        <f t="shared" si="14"/>
        <v>162</v>
      </c>
      <c r="B170" s="2">
        <f t="shared" si="15"/>
        <v>244922.94370614857</v>
      </c>
      <c r="C170" s="2">
        <f t="shared" si="12"/>
        <v>918.46103889805715</v>
      </c>
      <c r="D170" s="2">
        <f t="shared" si="17"/>
        <v>830.33397088653112</v>
      </c>
      <c r="E170" s="1">
        <f t="shared" si="13"/>
        <v>-1748.7950097845883</v>
      </c>
      <c r="F170" s="2">
        <f t="shared" si="16"/>
        <v>244092.60973526206</v>
      </c>
    </row>
    <row r="171" spans="1:6" x14ac:dyDescent="0.25">
      <c r="A171">
        <f t="shared" si="14"/>
        <v>163</v>
      </c>
      <c r="B171" s="2">
        <f t="shared" si="15"/>
        <v>244092.60973526206</v>
      </c>
      <c r="C171" s="2">
        <f t="shared" si="12"/>
        <v>915.34728650723264</v>
      </c>
      <c r="D171" s="2">
        <f t="shared" si="17"/>
        <v>833.44772327735564</v>
      </c>
      <c r="E171" s="1">
        <f t="shared" si="13"/>
        <v>-1748.7950097845883</v>
      </c>
      <c r="F171" s="2">
        <f t="shared" si="16"/>
        <v>243259.16201198471</v>
      </c>
    </row>
    <row r="172" spans="1:6" x14ac:dyDescent="0.25">
      <c r="A172">
        <f t="shared" si="14"/>
        <v>164</v>
      </c>
      <c r="B172" s="2">
        <f t="shared" si="15"/>
        <v>243259.16201198471</v>
      </c>
      <c r="C172" s="2">
        <f t="shared" si="12"/>
        <v>912.22185754494262</v>
      </c>
      <c r="D172" s="2">
        <f t="shared" si="17"/>
        <v>836.57315223964565</v>
      </c>
      <c r="E172" s="1">
        <f t="shared" si="13"/>
        <v>-1748.7950097845883</v>
      </c>
      <c r="F172" s="2">
        <f t="shared" si="16"/>
        <v>242422.58885974507</v>
      </c>
    </row>
    <row r="173" spans="1:6" x14ac:dyDescent="0.25">
      <c r="A173">
        <f t="shared" si="14"/>
        <v>165</v>
      </c>
      <c r="B173" s="2">
        <f t="shared" si="15"/>
        <v>242422.58885974507</v>
      </c>
      <c r="C173" s="2">
        <f t="shared" ref="C173:C236" si="18">B173*($B$4/12)/100</f>
        <v>909.08470822404399</v>
      </c>
      <c r="D173" s="2">
        <f t="shared" si="17"/>
        <v>839.71030156054428</v>
      </c>
      <c r="E173" s="1">
        <f t="shared" ref="E173:E236" si="19">$B$6</f>
        <v>-1748.7950097845883</v>
      </c>
      <c r="F173" s="2">
        <f t="shared" si="16"/>
        <v>241582.87855818454</v>
      </c>
    </row>
    <row r="174" spans="1:6" x14ac:dyDescent="0.25">
      <c r="A174">
        <f t="shared" si="14"/>
        <v>166</v>
      </c>
      <c r="B174" s="2">
        <f t="shared" si="15"/>
        <v>241582.87855818454</v>
      </c>
      <c r="C174" s="2">
        <f t="shared" si="18"/>
        <v>905.9357945931921</v>
      </c>
      <c r="D174" s="2">
        <f t="shared" si="17"/>
        <v>842.85921519139617</v>
      </c>
      <c r="E174" s="1">
        <f t="shared" si="19"/>
        <v>-1748.7950097845883</v>
      </c>
      <c r="F174" s="2">
        <f t="shared" si="16"/>
        <v>240740.01934299315</v>
      </c>
    </row>
    <row r="175" spans="1:6" x14ac:dyDescent="0.25">
      <c r="A175">
        <f t="shared" si="14"/>
        <v>167</v>
      </c>
      <c r="B175" s="2">
        <f t="shared" si="15"/>
        <v>240740.01934299315</v>
      </c>
      <c r="C175" s="2">
        <f t="shared" si="18"/>
        <v>902.77507253622434</v>
      </c>
      <c r="D175" s="2">
        <f t="shared" si="17"/>
        <v>846.01993724836393</v>
      </c>
      <c r="E175" s="1">
        <f t="shared" si="19"/>
        <v>-1748.7950097845883</v>
      </c>
      <c r="F175" s="2">
        <f t="shared" si="16"/>
        <v>239893.99940574481</v>
      </c>
    </row>
    <row r="176" spans="1:6" x14ac:dyDescent="0.25">
      <c r="A176">
        <f t="shared" si="14"/>
        <v>168</v>
      </c>
      <c r="B176" s="2">
        <f t="shared" si="15"/>
        <v>239893.99940574481</v>
      </c>
      <c r="C176" s="2">
        <f t="shared" si="18"/>
        <v>899.60249777154297</v>
      </c>
      <c r="D176" s="2">
        <f t="shared" si="17"/>
        <v>849.1925120130453</v>
      </c>
      <c r="E176" s="1">
        <f t="shared" si="19"/>
        <v>-1748.7950097845883</v>
      </c>
      <c r="F176" s="2">
        <f t="shared" si="16"/>
        <v>239044.80689373179</v>
      </c>
    </row>
    <row r="177" spans="1:6" x14ac:dyDescent="0.25">
      <c r="A177">
        <f t="shared" si="14"/>
        <v>169</v>
      </c>
      <c r="B177" s="2">
        <f t="shared" si="15"/>
        <v>239044.80689373179</v>
      </c>
      <c r="C177" s="2">
        <f t="shared" si="18"/>
        <v>896.41802585149412</v>
      </c>
      <c r="D177" s="2">
        <f t="shared" si="17"/>
        <v>852.37698393309415</v>
      </c>
      <c r="E177" s="1">
        <f t="shared" si="19"/>
        <v>-1748.7950097845883</v>
      </c>
      <c r="F177" s="2">
        <f t="shared" si="16"/>
        <v>238192.4299097987</v>
      </c>
    </row>
    <row r="178" spans="1:6" x14ac:dyDescent="0.25">
      <c r="A178">
        <f t="shared" si="14"/>
        <v>170</v>
      </c>
      <c r="B178" s="2">
        <f t="shared" si="15"/>
        <v>238192.4299097987</v>
      </c>
      <c r="C178" s="2">
        <f t="shared" si="18"/>
        <v>893.22161216174516</v>
      </c>
      <c r="D178" s="2">
        <f t="shared" si="17"/>
        <v>855.57339762284312</v>
      </c>
      <c r="E178" s="1">
        <f t="shared" si="19"/>
        <v>-1748.7950097845883</v>
      </c>
      <c r="F178" s="2">
        <f t="shared" si="16"/>
        <v>237336.85651217587</v>
      </c>
    </row>
    <row r="179" spans="1:6" x14ac:dyDescent="0.25">
      <c r="A179">
        <f t="shared" si="14"/>
        <v>171</v>
      </c>
      <c r="B179" s="2">
        <f t="shared" si="15"/>
        <v>237336.85651217587</v>
      </c>
      <c r="C179" s="2">
        <f t="shared" si="18"/>
        <v>890.0132119206595</v>
      </c>
      <c r="D179" s="2">
        <f t="shared" si="17"/>
        <v>858.78179786392877</v>
      </c>
      <c r="E179" s="1">
        <f t="shared" si="19"/>
        <v>-1748.7950097845883</v>
      </c>
      <c r="F179" s="2">
        <f t="shared" si="16"/>
        <v>236478.07471431195</v>
      </c>
    </row>
    <row r="180" spans="1:6" x14ac:dyDescent="0.25">
      <c r="A180">
        <f t="shared" si="14"/>
        <v>172</v>
      </c>
      <c r="B180" s="2">
        <f t="shared" si="15"/>
        <v>236478.07471431195</v>
      </c>
      <c r="C180" s="2">
        <f t="shared" si="18"/>
        <v>886.79278017866977</v>
      </c>
      <c r="D180" s="2">
        <f t="shared" si="17"/>
        <v>862.0022296059185</v>
      </c>
      <c r="E180" s="1">
        <f t="shared" si="19"/>
        <v>-1748.7950097845883</v>
      </c>
      <c r="F180" s="2">
        <f t="shared" si="16"/>
        <v>235616.07248470603</v>
      </c>
    </row>
    <row r="181" spans="1:6" x14ac:dyDescent="0.25">
      <c r="A181">
        <f t="shared" si="14"/>
        <v>173</v>
      </c>
      <c r="B181" s="2">
        <f t="shared" si="15"/>
        <v>235616.07248470603</v>
      </c>
      <c r="C181" s="2">
        <f t="shared" si="18"/>
        <v>883.56027181764762</v>
      </c>
      <c r="D181" s="2">
        <f t="shared" si="17"/>
        <v>865.23473796694066</v>
      </c>
      <c r="E181" s="1">
        <f t="shared" si="19"/>
        <v>-1748.7950097845883</v>
      </c>
      <c r="F181" s="2">
        <f t="shared" si="16"/>
        <v>234750.8377467391</v>
      </c>
    </row>
    <row r="182" spans="1:6" x14ac:dyDescent="0.25">
      <c r="A182">
        <f t="shared" si="14"/>
        <v>174</v>
      </c>
      <c r="B182" s="2">
        <f t="shared" si="15"/>
        <v>234750.8377467391</v>
      </c>
      <c r="C182" s="2">
        <f t="shared" si="18"/>
        <v>880.31564155027149</v>
      </c>
      <c r="D182" s="2">
        <f t="shared" si="17"/>
        <v>868.47936823431678</v>
      </c>
      <c r="E182" s="1">
        <f t="shared" si="19"/>
        <v>-1748.7950097845883</v>
      </c>
      <c r="F182" s="2">
        <f t="shared" si="16"/>
        <v>233882.35837850478</v>
      </c>
    </row>
    <row r="183" spans="1:6" x14ac:dyDescent="0.25">
      <c r="A183">
        <f t="shared" si="14"/>
        <v>175</v>
      </c>
      <c r="B183" s="2">
        <f t="shared" si="15"/>
        <v>233882.35837850478</v>
      </c>
      <c r="C183" s="2">
        <f t="shared" si="18"/>
        <v>877.05884391939298</v>
      </c>
      <c r="D183" s="2">
        <f t="shared" si="17"/>
        <v>871.73616586519529</v>
      </c>
      <c r="E183" s="1">
        <f t="shared" si="19"/>
        <v>-1748.7950097845883</v>
      </c>
      <c r="F183" s="2">
        <f t="shared" si="16"/>
        <v>233010.6222126396</v>
      </c>
    </row>
    <row r="184" spans="1:6" x14ac:dyDescent="0.25">
      <c r="A184">
        <f t="shared" si="14"/>
        <v>176</v>
      </c>
      <c r="B184" s="2">
        <f t="shared" si="15"/>
        <v>233010.6222126396</v>
      </c>
      <c r="C184" s="2">
        <f t="shared" si="18"/>
        <v>873.78983329739856</v>
      </c>
      <c r="D184" s="2">
        <f t="shared" si="17"/>
        <v>875.00517648718971</v>
      </c>
      <c r="E184" s="1">
        <f t="shared" si="19"/>
        <v>-1748.7950097845883</v>
      </c>
      <c r="F184" s="2">
        <f t="shared" si="16"/>
        <v>232135.61703615243</v>
      </c>
    </row>
    <row r="185" spans="1:6" x14ac:dyDescent="0.25">
      <c r="A185">
        <f t="shared" si="14"/>
        <v>177</v>
      </c>
      <c r="B185" s="2">
        <f t="shared" si="15"/>
        <v>232135.61703615243</v>
      </c>
      <c r="C185" s="2">
        <f t="shared" si="18"/>
        <v>870.50856388557168</v>
      </c>
      <c r="D185" s="2">
        <f t="shared" si="17"/>
        <v>878.2864458990166</v>
      </c>
      <c r="E185" s="1">
        <f t="shared" si="19"/>
        <v>-1748.7950097845883</v>
      </c>
      <c r="F185" s="2">
        <f t="shared" si="16"/>
        <v>231257.33059025343</v>
      </c>
    </row>
    <row r="186" spans="1:6" x14ac:dyDescent="0.25">
      <c r="A186">
        <f t="shared" si="14"/>
        <v>178</v>
      </c>
      <c r="B186" s="2">
        <f t="shared" si="15"/>
        <v>231257.33059025343</v>
      </c>
      <c r="C186" s="2">
        <f t="shared" si="18"/>
        <v>867.21498971345034</v>
      </c>
      <c r="D186" s="2">
        <f t="shared" si="17"/>
        <v>881.58002007113794</v>
      </c>
      <c r="E186" s="1">
        <f t="shared" si="19"/>
        <v>-1748.7950097845883</v>
      </c>
      <c r="F186" s="2">
        <f t="shared" si="16"/>
        <v>230375.75057018231</v>
      </c>
    </row>
    <row r="187" spans="1:6" x14ac:dyDescent="0.25">
      <c r="A187">
        <f t="shared" si="14"/>
        <v>179</v>
      </c>
      <c r="B187" s="2">
        <f t="shared" si="15"/>
        <v>230375.75057018231</v>
      </c>
      <c r="C187" s="2">
        <f t="shared" si="18"/>
        <v>863.90906463818362</v>
      </c>
      <c r="D187" s="2">
        <f t="shared" si="17"/>
        <v>884.88594514640465</v>
      </c>
      <c r="E187" s="1">
        <f t="shared" si="19"/>
        <v>-1748.7950097845883</v>
      </c>
      <c r="F187" s="2">
        <f t="shared" si="16"/>
        <v>229490.86462503593</v>
      </c>
    </row>
    <row r="188" spans="1:6" x14ac:dyDescent="0.25">
      <c r="A188">
        <f t="shared" si="14"/>
        <v>180</v>
      </c>
      <c r="B188" s="2">
        <f t="shared" si="15"/>
        <v>229490.86462503593</v>
      </c>
      <c r="C188" s="2">
        <f t="shared" si="18"/>
        <v>860.59074234388481</v>
      </c>
      <c r="D188" s="2">
        <f t="shared" si="17"/>
        <v>888.20426744070346</v>
      </c>
      <c r="E188" s="1">
        <f t="shared" si="19"/>
        <v>-1748.7950097845883</v>
      </c>
      <c r="F188" s="2">
        <f t="shared" si="16"/>
        <v>228602.66035759525</v>
      </c>
    </row>
    <row r="189" spans="1:6" x14ac:dyDescent="0.25">
      <c r="A189">
        <f t="shared" si="14"/>
        <v>181</v>
      </c>
      <c r="B189" s="2">
        <f t="shared" si="15"/>
        <v>228602.66035759525</v>
      </c>
      <c r="C189" s="2">
        <f t="shared" si="18"/>
        <v>857.25997634098223</v>
      </c>
      <c r="D189" s="2">
        <f t="shared" si="17"/>
        <v>891.53503344360604</v>
      </c>
      <c r="E189" s="1">
        <f t="shared" si="19"/>
        <v>-1748.7950097845883</v>
      </c>
      <c r="F189" s="2">
        <f t="shared" si="16"/>
        <v>227711.12532415165</v>
      </c>
    </row>
    <row r="190" spans="1:6" x14ac:dyDescent="0.25">
      <c r="A190">
        <f t="shared" si="14"/>
        <v>182</v>
      </c>
      <c r="B190" s="2">
        <f t="shared" si="15"/>
        <v>227711.12532415165</v>
      </c>
      <c r="C190" s="2">
        <f t="shared" si="18"/>
        <v>853.91671996556863</v>
      </c>
      <c r="D190" s="2">
        <f t="shared" si="17"/>
        <v>894.87828981901964</v>
      </c>
      <c r="E190" s="1">
        <f t="shared" si="19"/>
        <v>-1748.7950097845883</v>
      </c>
      <c r="F190" s="2">
        <f t="shared" si="16"/>
        <v>226816.24703433266</v>
      </c>
    </row>
    <row r="191" spans="1:6" x14ac:dyDescent="0.25">
      <c r="A191">
        <f t="shared" si="14"/>
        <v>183</v>
      </c>
      <c r="B191" s="2">
        <f t="shared" si="15"/>
        <v>226816.24703433266</v>
      </c>
      <c r="C191" s="2">
        <f t="shared" si="18"/>
        <v>850.56092637874735</v>
      </c>
      <c r="D191" s="2">
        <f t="shared" si="17"/>
        <v>898.23408340584092</v>
      </c>
      <c r="E191" s="1">
        <f t="shared" si="19"/>
        <v>-1748.7950097845883</v>
      </c>
      <c r="F191" s="2">
        <f t="shared" si="16"/>
        <v>225918.01295092682</v>
      </c>
    </row>
    <row r="192" spans="1:6" x14ac:dyDescent="0.25">
      <c r="A192">
        <f t="shared" si="14"/>
        <v>184</v>
      </c>
      <c r="B192" s="2">
        <f t="shared" si="15"/>
        <v>225918.01295092682</v>
      </c>
      <c r="C192" s="2">
        <f t="shared" si="18"/>
        <v>847.19254856597559</v>
      </c>
      <c r="D192" s="2">
        <f t="shared" si="17"/>
        <v>901.60246121861269</v>
      </c>
      <c r="E192" s="1">
        <f t="shared" si="19"/>
        <v>-1748.7950097845883</v>
      </c>
      <c r="F192" s="2">
        <f t="shared" si="16"/>
        <v>225016.41048970821</v>
      </c>
    </row>
    <row r="193" spans="1:6" x14ac:dyDescent="0.25">
      <c r="A193">
        <f t="shared" ref="A193:A256" si="20">A192+1</f>
        <v>185</v>
      </c>
      <c r="B193" s="2">
        <f t="shared" ref="B193:B256" si="21">F192</f>
        <v>225016.41048970821</v>
      </c>
      <c r="C193" s="2">
        <f t="shared" si="18"/>
        <v>843.81153933640587</v>
      </c>
      <c r="D193" s="2">
        <f t="shared" si="17"/>
        <v>904.9834704481824</v>
      </c>
      <c r="E193" s="1">
        <f t="shared" si="19"/>
        <v>-1748.7950097845883</v>
      </c>
      <c r="F193" s="2">
        <f t="shared" ref="F193:F256" si="22">B193+C193+E193</f>
        <v>224111.42701926004</v>
      </c>
    </row>
    <row r="194" spans="1:6" x14ac:dyDescent="0.25">
      <c r="A194">
        <f t="shared" si="20"/>
        <v>186</v>
      </c>
      <c r="B194" s="2">
        <f t="shared" si="21"/>
        <v>224111.42701926004</v>
      </c>
      <c r="C194" s="2">
        <f t="shared" si="18"/>
        <v>840.41785132222515</v>
      </c>
      <c r="D194" s="2">
        <f t="shared" si="17"/>
        <v>908.37715846236313</v>
      </c>
      <c r="E194" s="1">
        <f t="shared" si="19"/>
        <v>-1748.7950097845883</v>
      </c>
      <c r="F194" s="2">
        <f t="shared" si="22"/>
        <v>223203.04986079768</v>
      </c>
    </row>
    <row r="195" spans="1:6" x14ac:dyDescent="0.25">
      <c r="A195">
        <f t="shared" si="20"/>
        <v>187</v>
      </c>
      <c r="B195" s="2">
        <f t="shared" si="21"/>
        <v>223203.04986079768</v>
      </c>
      <c r="C195" s="2">
        <f t="shared" si="18"/>
        <v>837.01143697799125</v>
      </c>
      <c r="D195" s="2">
        <f t="shared" si="17"/>
        <v>911.78357280659702</v>
      </c>
      <c r="E195" s="1">
        <f t="shared" si="19"/>
        <v>-1748.7950097845883</v>
      </c>
      <c r="F195" s="2">
        <f t="shared" si="22"/>
        <v>222291.26628799108</v>
      </c>
    </row>
    <row r="196" spans="1:6" x14ac:dyDescent="0.25">
      <c r="A196">
        <f t="shared" si="20"/>
        <v>188</v>
      </c>
      <c r="B196" s="2">
        <f t="shared" si="21"/>
        <v>222291.26628799108</v>
      </c>
      <c r="C196" s="2">
        <f t="shared" si="18"/>
        <v>833.59224857996651</v>
      </c>
      <c r="D196" s="2">
        <f t="shared" si="17"/>
        <v>915.20276120462177</v>
      </c>
      <c r="E196" s="1">
        <f t="shared" si="19"/>
        <v>-1748.7950097845883</v>
      </c>
      <c r="F196" s="2">
        <f t="shared" si="22"/>
        <v>221376.06352678646</v>
      </c>
    </row>
    <row r="197" spans="1:6" x14ac:dyDescent="0.25">
      <c r="A197">
        <f t="shared" si="20"/>
        <v>189</v>
      </c>
      <c r="B197" s="2">
        <f t="shared" si="21"/>
        <v>221376.06352678646</v>
      </c>
      <c r="C197" s="2">
        <f t="shared" si="18"/>
        <v>830.16023822544923</v>
      </c>
      <c r="D197" s="2">
        <f t="shared" si="17"/>
        <v>918.63477155913904</v>
      </c>
      <c r="E197" s="1">
        <f t="shared" si="19"/>
        <v>-1748.7950097845883</v>
      </c>
      <c r="F197" s="2">
        <f t="shared" si="22"/>
        <v>220457.42875522733</v>
      </c>
    </row>
    <row r="198" spans="1:6" x14ac:dyDescent="0.25">
      <c r="A198">
        <f t="shared" si="20"/>
        <v>190</v>
      </c>
      <c r="B198" s="2">
        <f t="shared" si="21"/>
        <v>220457.42875522733</v>
      </c>
      <c r="C198" s="2">
        <f t="shared" si="18"/>
        <v>826.71535783210243</v>
      </c>
      <c r="D198" s="2">
        <f t="shared" si="17"/>
        <v>922.07965195248585</v>
      </c>
      <c r="E198" s="1">
        <f t="shared" si="19"/>
        <v>-1748.7950097845883</v>
      </c>
      <c r="F198" s="2">
        <f t="shared" si="22"/>
        <v>219535.34910327487</v>
      </c>
    </row>
    <row r="199" spans="1:6" x14ac:dyDescent="0.25">
      <c r="A199">
        <f t="shared" si="20"/>
        <v>191</v>
      </c>
      <c r="B199" s="2">
        <f t="shared" si="21"/>
        <v>219535.34910327487</v>
      </c>
      <c r="C199" s="2">
        <f t="shared" si="18"/>
        <v>823.25755913728074</v>
      </c>
      <c r="D199" s="2">
        <f t="shared" si="17"/>
        <v>925.53745064730754</v>
      </c>
      <c r="E199" s="1">
        <f t="shared" si="19"/>
        <v>-1748.7950097845883</v>
      </c>
      <c r="F199" s="2">
        <f t="shared" si="22"/>
        <v>218609.81165262757</v>
      </c>
    </row>
    <row r="200" spans="1:6" x14ac:dyDescent="0.25">
      <c r="A200">
        <f t="shared" si="20"/>
        <v>192</v>
      </c>
      <c r="B200" s="2">
        <f t="shared" si="21"/>
        <v>218609.81165262757</v>
      </c>
      <c r="C200" s="2">
        <f t="shared" si="18"/>
        <v>819.78679369735346</v>
      </c>
      <c r="D200" s="2">
        <f t="shared" si="17"/>
        <v>929.00821608723481</v>
      </c>
      <c r="E200" s="1">
        <f t="shared" si="19"/>
        <v>-1748.7950097845883</v>
      </c>
      <c r="F200" s="2">
        <f t="shared" si="22"/>
        <v>217680.80343654036</v>
      </c>
    </row>
    <row r="201" spans="1:6" x14ac:dyDescent="0.25">
      <c r="A201">
        <f t="shared" si="20"/>
        <v>193</v>
      </c>
      <c r="B201" s="2">
        <f t="shared" si="21"/>
        <v>217680.80343654036</v>
      </c>
      <c r="C201" s="2">
        <f t="shared" si="18"/>
        <v>816.3030128870264</v>
      </c>
      <c r="D201" s="2">
        <f t="shared" si="17"/>
        <v>932.49199689756188</v>
      </c>
      <c r="E201" s="1">
        <f t="shared" si="19"/>
        <v>-1748.7950097845883</v>
      </c>
      <c r="F201" s="2">
        <f t="shared" si="22"/>
        <v>216748.3114396428</v>
      </c>
    </row>
    <row r="202" spans="1:6" x14ac:dyDescent="0.25">
      <c r="A202">
        <f t="shared" si="20"/>
        <v>194</v>
      </c>
      <c r="B202" s="2">
        <f t="shared" si="21"/>
        <v>216748.3114396428</v>
      </c>
      <c r="C202" s="2">
        <f t="shared" si="18"/>
        <v>812.80616789866053</v>
      </c>
      <c r="D202" s="2">
        <f t="shared" ref="D202:D265" si="23">-E202-C202</f>
        <v>935.98884188592774</v>
      </c>
      <c r="E202" s="1">
        <f t="shared" si="19"/>
        <v>-1748.7950097845883</v>
      </c>
      <c r="F202" s="2">
        <f t="shared" si="22"/>
        <v>215812.32259775689</v>
      </c>
    </row>
    <row r="203" spans="1:6" x14ac:dyDescent="0.25">
      <c r="A203">
        <f t="shared" si="20"/>
        <v>195</v>
      </c>
      <c r="B203" s="2">
        <f t="shared" si="21"/>
        <v>215812.32259775689</v>
      </c>
      <c r="C203" s="2">
        <f t="shared" si="18"/>
        <v>809.29620974158843</v>
      </c>
      <c r="D203" s="2">
        <f t="shared" si="23"/>
        <v>939.49880004299985</v>
      </c>
      <c r="E203" s="1">
        <f t="shared" si="19"/>
        <v>-1748.7950097845883</v>
      </c>
      <c r="F203" s="2">
        <f t="shared" si="22"/>
        <v>214872.82379771391</v>
      </c>
    </row>
    <row r="204" spans="1:6" x14ac:dyDescent="0.25">
      <c r="A204">
        <f t="shared" si="20"/>
        <v>196</v>
      </c>
      <c r="B204" s="2">
        <f t="shared" si="21"/>
        <v>214872.82379771391</v>
      </c>
      <c r="C204" s="2">
        <f t="shared" si="18"/>
        <v>805.7730892414271</v>
      </c>
      <c r="D204" s="2">
        <f t="shared" si="23"/>
        <v>943.02192054316117</v>
      </c>
      <c r="E204" s="1">
        <f t="shared" si="19"/>
        <v>-1748.7950097845883</v>
      </c>
      <c r="F204" s="2">
        <f t="shared" si="22"/>
        <v>213929.80187717077</v>
      </c>
    </row>
    <row r="205" spans="1:6" x14ac:dyDescent="0.25">
      <c r="A205">
        <f t="shared" si="20"/>
        <v>197</v>
      </c>
      <c r="B205" s="2">
        <f t="shared" si="21"/>
        <v>213929.80187717077</v>
      </c>
      <c r="C205" s="2">
        <f t="shared" si="18"/>
        <v>802.23675703939034</v>
      </c>
      <c r="D205" s="2">
        <f t="shared" si="23"/>
        <v>946.55825274519793</v>
      </c>
      <c r="E205" s="1">
        <f t="shared" si="19"/>
        <v>-1748.7950097845883</v>
      </c>
      <c r="F205" s="2">
        <f t="shared" si="22"/>
        <v>212983.24362442558</v>
      </c>
    </row>
    <row r="206" spans="1:6" x14ac:dyDescent="0.25">
      <c r="A206">
        <f t="shared" si="20"/>
        <v>198</v>
      </c>
      <c r="B206" s="2">
        <f t="shared" si="21"/>
        <v>212983.24362442558</v>
      </c>
      <c r="C206" s="2">
        <f t="shared" si="18"/>
        <v>798.68716359159589</v>
      </c>
      <c r="D206" s="2">
        <f t="shared" si="23"/>
        <v>950.10784619299238</v>
      </c>
      <c r="E206" s="1">
        <f t="shared" si="19"/>
        <v>-1748.7950097845883</v>
      </c>
      <c r="F206" s="2">
        <f t="shared" si="22"/>
        <v>212033.13577823259</v>
      </c>
    </row>
    <row r="207" spans="1:6" x14ac:dyDescent="0.25">
      <c r="A207">
        <f t="shared" si="20"/>
        <v>199</v>
      </c>
      <c r="B207" s="2">
        <f t="shared" si="21"/>
        <v>212033.13577823259</v>
      </c>
      <c r="C207" s="2">
        <f t="shared" si="18"/>
        <v>795.12425916837219</v>
      </c>
      <c r="D207" s="2">
        <f t="shared" si="23"/>
        <v>953.67075061621608</v>
      </c>
      <c r="E207" s="1">
        <f t="shared" si="19"/>
        <v>-1748.7950097845883</v>
      </c>
      <c r="F207" s="2">
        <f t="shared" si="22"/>
        <v>211079.46502761639</v>
      </c>
    </row>
    <row r="208" spans="1:6" x14ac:dyDescent="0.25">
      <c r="A208">
        <f t="shared" si="20"/>
        <v>200</v>
      </c>
      <c r="B208" s="2">
        <f t="shared" si="21"/>
        <v>211079.46502761639</v>
      </c>
      <c r="C208" s="2">
        <f t="shared" si="18"/>
        <v>791.54799385356148</v>
      </c>
      <c r="D208" s="2">
        <f t="shared" si="23"/>
        <v>957.24701593102679</v>
      </c>
      <c r="E208" s="1">
        <f t="shared" si="19"/>
        <v>-1748.7950097845883</v>
      </c>
      <c r="F208" s="2">
        <f t="shared" si="22"/>
        <v>210122.21801168539</v>
      </c>
    </row>
    <row r="209" spans="1:6" x14ac:dyDescent="0.25">
      <c r="A209">
        <f t="shared" si="20"/>
        <v>201</v>
      </c>
      <c r="B209" s="2">
        <f t="shared" si="21"/>
        <v>210122.21801168539</v>
      </c>
      <c r="C209" s="2">
        <f t="shared" si="18"/>
        <v>787.95831754382016</v>
      </c>
      <c r="D209" s="2">
        <f t="shared" si="23"/>
        <v>960.83669224076812</v>
      </c>
      <c r="E209" s="1">
        <f t="shared" si="19"/>
        <v>-1748.7950097845883</v>
      </c>
      <c r="F209" s="2">
        <f t="shared" si="22"/>
        <v>209161.38131944463</v>
      </c>
    </row>
    <row r="210" spans="1:6" x14ac:dyDescent="0.25">
      <c r="A210">
        <f t="shared" si="20"/>
        <v>202</v>
      </c>
      <c r="B210" s="2">
        <f t="shared" si="21"/>
        <v>209161.38131944463</v>
      </c>
      <c r="C210" s="2">
        <f t="shared" si="18"/>
        <v>784.35517994791735</v>
      </c>
      <c r="D210" s="2">
        <f t="shared" si="23"/>
        <v>964.43982983667092</v>
      </c>
      <c r="E210" s="1">
        <f t="shared" si="19"/>
        <v>-1748.7950097845883</v>
      </c>
      <c r="F210" s="2">
        <f t="shared" si="22"/>
        <v>208196.94148960797</v>
      </c>
    </row>
    <row r="211" spans="1:6" x14ac:dyDescent="0.25">
      <c r="A211">
        <f t="shared" si="20"/>
        <v>203</v>
      </c>
      <c r="B211" s="2">
        <f t="shared" si="21"/>
        <v>208196.94148960797</v>
      </c>
      <c r="C211" s="2">
        <f t="shared" si="18"/>
        <v>780.73853058602981</v>
      </c>
      <c r="D211" s="2">
        <f t="shared" si="23"/>
        <v>968.05647919855846</v>
      </c>
      <c r="E211" s="1">
        <f t="shared" si="19"/>
        <v>-1748.7950097845883</v>
      </c>
      <c r="F211" s="2">
        <f t="shared" si="22"/>
        <v>207228.88501040943</v>
      </c>
    </row>
    <row r="212" spans="1:6" x14ac:dyDescent="0.25">
      <c r="A212">
        <f t="shared" si="20"/>
        <v>204</v>
      </c>
      <c r="B212" s="2">
        <f t="shared" si="21"/>
        <v>207228.88501040943</v>
      </c>
      <c r="C212" s="2">
        <f t="shared" si="18"/>
        <v>777.10831878903537</v>
      </c>
      <c r="D212" s="2">
        <f t="shared" si="23"/>
        <v>971.68669099555291</v>
      </c>
      <c r="E212" s="1">
        <f t="shared" si="19"/>
        <v>-1748.7950097845883</v>
      </c>
      <c r="F212" s="2">
        <f t="shared" si="22"/>
        <v>206257.1983194139</v>
      </c>
    </row>
    <row r="213" spans="1:6" x14ac:dyDescent="0.25">
      <c r="A213">
        <f t="shared" si="20"/>
        <v>205</v>
      </c>
      <c r="B213" s="2">
        <f t="shared" si="21"/>
        <v>206257.1983194139</v>
      </c>
      <c r="C213" s="2">
        <f t="shared" si="18"/>
        <v>773.46449369780214</v>
      </c>
      <c r="D213" s="2">
        <f t="shared" si="23"/>
        <v>975.33051608678613</v>
      </c>
      <c r="E213" s="1">
        <f t="shared" si="19"/>
        <v>-1748.7950097845883</v>
      </c>
      <c r="F213" s="2">
        <f t="shared" si="22"/>
        <v>205281.86780332713</v>
      </c>
    </row>
    <row r="214" spans="1:6" x14ac:dyDescent="0.25">
      <c r="A214">
        <f t="shared" si="20"/>
        <v>206</v>
      </c>
      <c r="B214" s="2">
        <f t="shared" si="21"/>
        <v>205281.86780332713</v>
      </c>
      <c r="C214" s="2">
        <f t="shared" si="18"/>
        <v>769.80700426247665</v>
      </c>
      <c r="D214" s="2">
        <f t="shared" si="23"/>
        <v>978.98800552211162</v>
      </c>
      <c r="E214" s="1">
        <f t="shared" si="19"/>
        <v>-1748.7950097845883</v>
      </c>
      <c r="F214" s="2">
        <f t="shared" si="22"/>
        <v>204302.87979780504</v>
      </c>
    </row>
    <row r="215" spans="1:6" x14ac:dyDescent="0.25">
      <c r="A215">
        <f t="shared" si="20"/>
        <v>207</v>
      </c>
      <c r="B215" s="2">
        <f t="shared" si="21"/>
        <v>204302.87979780504</v>
      </c>
      <c r="C215" s="2">
        <f t="shared" si="18"/>
        <v>766.13579924176884</v>
      </c>
      <c r="D215" s="2">
        <f t="shared" si="23"/>
        <v>982.65921054281944</v>
      </c>
      <c r="E215" s="1">
        <f t="shared" si="19"/>
        <v>-1748.7950097845883</v>
      </c>
      <c r="F215" s="2">
        <f t="shared" si="22"/>
        <v>203320.22058726224</v>
      </c>
    </row>
    <row r="216" spans="1:6" x14ac:dyDescent="0.25">
      <c r="A216">
        <f t="shared" si="20"/>
        <v>208</v>
      </c>
      <c r="B216" s="2">
        <f t="shared" si="21"/>
        <v>203320.22058726224</v>
      </c>
      <c r="C216" s="2">
        <f t="shared" si="18"/>
        <v>762.45082720223354</v>
      </c>
      <c r="D216" s="2">
        <f t="shared" si="23"/>
        <v>986.34418258235473</v>
      </c>
      <c r="E216" s="1">
        <f t="shared" si="19"/>
        <v>-1748.7950097845883</v>
      </c>
      <c r="F216" s="2">
        <f t="shared" si="22"/>
        <v>202333.8764046799</v>
      </c>
    </row>
    <row r="217" spans="1:6" x14ac:dyDescent="0.25">
      <c r="A217">
        <f t="shared" si="20"/>
        <v>209</v>
      </c>
      <c r="B217" s="2">
        <f t="shared" si="21"/>
        <v>202333.8764046799</v>
      </c>
      <c r="C217" s="2">
        <f t="shared" si="18"/>
        <v>758.75203651754975</v>
      </c>
      <c r="D217" s="2">
        <f t="shared" si="23"/>
        <v>990.04297326703852</v>
      </c>
      <c r="E217" s="1">
        <f t="shared" si="19"/>
        <v>-1748.7950097845883</v>
      </c>
      <c r="F217" s="2">
        <f t="shared" si="22"/>
        <v>201343.83343141287</v>
      </c>
    </row>
    <row r="218" spans="1:6" x14ac:dyDescent="0.25">
      <c r="A218">
        <f t="shared" si="20"/>
        <v>210</v>
      </c>
      <c r="B218" s="2">
        <f t="shared" si="21"/>
        <v>201343.83343141287</v>
      </c>
      <c r="C218" s="2">
        <f t="shared" si="18"/>
        <v>755.03937536779824</v>
      </c>
      <c r="D218" s="2">
        <f t="shared" si="23"/>
        <v>993.75563441679003</v>
      </c>
      <c r="E218" s="1">
        <f t="shared" si="19"/>
        <v>-1748.7950097845883</v>
      </c>
      <c r="F218" s="2">
        <f t="shared" si="22"/>
        <v>200350.07779699611</v>
      </c>
    </row>
    <row r="219" spans="1:6" x14ac:dyDescent="0.25">
      <c r="A219">
        <f t="shared" si="20"/>
        <v>211</v>
      </c>
      <c r="B219" s="2">
        <f t="shared" si="21"/>
        <v>200350.07779699611</v>
      </c>
      <c r="C219" s="2">
        <f t="shared" si="18"/>
        <v>751.31279173873543</v>
      </c>
      <c r="D219" s="2">
        <f t="shared" si="23"/>
        <v>997.48221804585285</v>
      </c>
      <c r="E219" s="1">
        <f t="shared" si="19"/>
        <v>-1748.7950097845883</v>
      </c>
      <c r="F219" s="2">
        <f t="shared" si="22"/>
        <v>199352.59557895028</v>
      </c>
    </row>
    <row r="220" spans="1:6" x14ac:dyDescent="0.25">
      <c r="A220">
        <f t="shared" si="20"/>
        <v>212</v>
      </c>
      <c r="B220" s="2">
        <f t="shared" si="21"/>
        <v>199352.59557895028</v>
      </c>
      <c r="C220" s="2">
        <f t="shared" si="18"/>
        <v>747.57223342106363</v>
      </c>
      <c r="D220" s="2">
        <f t="shared" si="23"/>
        <v>1001.2227763635246</v>
      </c>
      <c r="E220" s="1">
        <f t="shared" si="19"/>
        <v>-1748.7950097845883</v>
      </c>
      <c r="F220" s="2">
        <f t="shared" si="22"/>
        <v>198351.37280258676</v>
      </c>
    </row>
    <row r="221" spans="1:6" x14ac:dyDescent="0.25">
      <c r="A221">
        <f t="shared" si="20"/>
        <v>213</v>
      </c>
      <c r="B221" s="2">
        <f t="shared" si="21"/>
        <v>198351.37280258676</v>
      </c>
      <c r="C221" s="2">
        <f t="shared" si="18"/>
        <v>743.81764800970041</v>
      </c>
      <c r="D221" s="2">
        <f t="shared" si="23"/>
        <v>1004.9773617748879</v>
      </c>
      <c r="E221" s="1">
        <f t="shared" si="19"/>
        <v>-1748.7950097845883</v>
      </c>
      <c r="F221" s="2">
        <f t="shared" si="22"/>
        <v>197346.39544081187</v>
      </c>
    </row>
    <row r="222" spans="1:6" x14ac:dyDescent="0.25">
      <c r="A222">
        <f t="shared" si="20"/>
        <v>214</v>
      </c>
      <c r="B222" s="2">
        <f t="shared" si="21"/>
        <v>197346.39544081187</v>
      </c>
      <c r="C222" s="2">
        <f t="shared" si="18"/>
        <v>740.04898290304448</v>
      </c>
      <c r="D222" s="2">
        <f t="shared" si="23"/>
        <v>1008.7460268815438</v>
      </c>
      <c r="E222" s="1">
        <f t="shared" si="19"/>
        <v>-1748.7950097845883</v>
      </c>
      <c r="F222" s="2">
        <f t="shared" si="22"/>
        <v>196337.64941393034</v>
      </c>
    </row>
    <row r="223" spans="1:6" x14ac:dyDescent="0.25">
      <c r="A223">
        <f t="shared" si="20"/>
        <v>215</v>
      </c>
      <c r="B223" s="2">
        <f t="shared" si="21"/>
        <v>196337.64941393034</v>
      </c>
      <c r="C223" s="2">
        <f t="shared" si="18"/>
        <v>736.26618530223868</v>
      </c>
      <c r="D223" s="2">
        <f t="shared" si="23"/>
        <v>1012.5288244823496</v>
      </c>
      <c r="E223" s="1">
        <f t="shared" si="19"/>
        <v>-1748.7950097845883</v>
      </c>
      <c r="F223" s="2">
        <f t="shared" si="22"/>
        <v>195325.12058944799</v>
      </c>
    </row>
    <row r="224" spans="1:6" x14ac:dyDescent="0.25">
      <c r="A224">
        <f t="shared" si="20"/>
        <v>216</v>
      </c>
      <c r="B224" s="2">
        <f t="shared" si="21"/>
        <v>195325.12058944799</v>
      </c>
      <c r="C224" s="2">
        <f t="shared" si="18"/>
        <v>732.4692022104299</v>
      </c>
      <c r="D224" s="2">
        <f t="shared" si="23"/>
        <v>1016.3258075741584</v>
      </c>
      <c r="E224" s="1">
        <f t="shared" si="19"/>
        <v>-1748.7950097845883</v>
      </c>
      <c r="F224" s="2">
        <f t="shared" si="22"/>
        <v>194308.79478187385</v>
      </c>
    </row>
    <row r="225" spans="1:6" x14ac:dyDescent="0.25">
      <c r="A225">
        <f t="shared" si="20"/>
        <v>217</v>
      </c>
      <c r="B225" s="2">
        <f t="shared" si="21"/>
        <v>194308.79478187385</v>
      </c>
      <c r="C225" s="2">
        <f t="shared" si="18"/>
        <v>728.65798043202699</v>
      </c>
      <c r="D225" s="2">
        <f t="shared" si="23"/>
        <v>1020.1370293525613</v>
      </c>
      <c r="E225" s="1">
        <f t="shared" si="19"/>
        <v>-1748.7950097845883</v>
      </c>
      <c r="F225" s="2">
        <f t="shared" si="22"/>
        <v>193288.65775252131</v>
      </c>
    </row>
    <row r="226" spans="1:6" x14ac:dyDescent="0.25">
      <c r="A226">
        <f t="shared" si="20"/>
        <v>218</v>
      </c>
      <c r="B226" s="2">
        <f t="shared" si="21"/>
        <v>193288.65775252131</v>
      </c>
      <c r="C226" s="2">
        <f t="shared" si="18"/>
        <v>724.83246657195491</v>
      </c>
      <c r="D226" s="2">
        <f t="shared" si="23"/>
        <v>1023.9625432126334</v>
      </c>
      <c r="E226" s="1">
        <f t="shared" si="19"/>
        <v>-1748.7950097845883</v>
      </c>
      <c r="F226" s="2">
        <f t="shared" si="22"/>
        <v>192264.69520930867</v>
      </c>
    </row>
    <row r="227" spans="1:6" x14ac:dyDescent="0.25">
      <c r="A227">
        <f t="shared" si="20"/>
        <v>219</v>
      </c>
      <c r="B227" s="2">
        <f t="shared" si="21"/>
        <v>192264.69520930867</v>
      </c>
      <c r="C227" s="2">
        <f t="shared" si="18"/>
        <v>720.99260703490756</v>
      </c>
      <c r="D227" s="2">
        <f t="shared" si="23"/>
        <v>1027.8024027496808</v>
      </c>
      <c r="E227" s="1">
        <f t="shared" si="19"/>
        <v>-1748.7950097845883</v>
      </c>
      <c r="F227" s="2">
        <f t="shared" si="22"/>
        <v>191236.89280655902</v>
      </c>
    </row>
    <row r="228" spans="1:6" x14ac:dyDescent="0.25">
      <c r="A228">
        <f t="shared" si="20"/>
        <v>220</v>
      </c>
      <c r="B228" s="2">
        <f t="shared" si="21"/>
        <v>191236.89280655902</v>
      </c>
      <c r="C228" s="2">
        <f t="shared" si="18"/>
        <v>717.13834802459633</v>
      </c>
      <c r="D228" s="2">
        <f t="shared" si="23"/>
        <v>1031.6566617599919</v>
      </c>
      <c r="E228" s="1">
        <f t="shared" si="19"/>
        <v>-1748.7950097845883</v>
      </c>
      <c r="F228" s="2">
        <f t="shared" si="22"/>
        <v>190205.23614479904</v>
      </c>
    </row>
    <row r="229" spans="1:6" x14ac:dyDescent="0.25">
      <c r="A229">
        <f t="shared" si="20"/>
        <v>221</v>
      </c>
      <c r="B229" s="2">
        <f t="shared" si="21"/>
        <v>190205.23614479904</v>
      </c>
      <c r="C229" s="2">
        <f t="shared" si="18"/>
        <v>713.26963554299641</v>
      </c>
      <c r="D229" s="2">
        <f t="shared" si="23"/>
        <v>1035.5253742415919</v>
      </c>
      <c r="E229" s="1">
        <f t="shared" si="19"/>
        <v>-1748.7950097845883</v>
      </c>
      <c r="F229" s="2">
        <f t="shared" si="22"/>
        <v>189169.71077055746</v>
      </c>
    </row>
    <row r="230" spans="1:6" x14ac:dyDescent="0.25">
      <c r="A230">
        <f t="shared" si="20"/>
        <v>222</v>
      </c>
      <c r="B230" s="2">
        <f t="shared" si="21"/>
        <v>189169.71077055746</v>
      </c>
      <c r="C230" s="2">
        <f t="shared" si="18"/>
        <v>709.38641538959052</v>
      </c>
      <c r="D230" s="2">
        <f t="shared" si="23"/>
        <v>1039.4085943949976</v>
      </c>
      <c r="E230" s="1">
        <f t="shared" si="19"/>
        <v>-1748.7950097845883</v>
      </c>
      <c r="F230" s="2">
        <f t="shared" si="22"/>
        <v>188130.30217616248</v>
      </c>
    </row>
    <row r="231" spans="1:6" x14ac:dyDescent="0.25">
      <c r="A231">
        <f t="shared" si="20"/>
        <v>223</v>
      </c>
      <c r="B231" s="2">
        <f t="shared" si="21"/>
        <v>188130.30217616248</v>
      </c>
      <c r="C231" s="2">
        <f t="shared" si="18"/>
        <v>705.48863316060931</v>
      </c>
      <c r="D231" s="2">
        <f t="shared" si="23"/>
        <v>1043.3063766239788</v>
      </c>
      <c r="E231" s="1">
        <f t="shared" si="19"/>
        <v>-1748.7950097845883</v>
      </c>
      <c r="F231" s="2">
        <f t="shared" si="22"/>
        <v>187086.9957995385</v>
      </c>
    </row>
    <row r="232" spans="1:6" x14ac:dyDescent="0.25">
      <c r="A232">
        <f t="shared" si="20"/>
        <v>224</v>
      </c>
      <c r="B232" s="2">
        <f t="shared" si="21"/>
        <v>187086.9957995385</v>
      </c>
      <c r="C232" s="2">
        <f t="shared" si="18"/>
        <v>701.57623424826943</v>
      </c>
      <c r="D232" s="2">
        <f t="shared" si="23"/>
        <v>1047.2187755363188</v>
      </c>
      <c r="E232" s="1">
        <f t="shared" si="19"/>
        <v>-1748.7950097845883</v>
      </c>
      <c r="F232" s="2">
        <f t="shared" si="22"/>
        <v>186039.77702400219</v>
      </c>
    </row>
    <row r="233" spans="1:6" x14ac:dyDescent="0.25">
      <c r="A233">
        <f t="shared" si="20"/>
        <v>225</v>
      </c>
      <c r="B233" s="2">
        <f t="shared" si="21"/>
        <v>186039.77702400219</v>
      </c>
      <c r="C233" s="2">
        <f t="shared" si="18"/>
        <v>697.64916384000821</v>
      </c>
      <c r="D233" s="2">
        <f t="shared" si="23"/>
        <v>1051.1458459445801</v>
      </c>
      <c r="E233" s="1">
        <f t="shared" si="19"/>
        <v>-1748.7950097845883</v>
      </c>
      <c r="F233" s="2">
        <f t="shared" si="22"/>
        <v>184988.63117805764</v>
      </c>
    </row>
    <row r="234" spans="1:6" x14ac:dyDescent="0.25">
      <c r="A234">
        <f t="shared" si="20"/>
        <v>226</v>
      </c>
      <c r="B234" s="2">
        <f t="shared" si="21"/>
        <v>184988.63117805764</v>
      </c>
      <c r="C234" s="2">
        <f t="shared" si="18"/>
        <v>693.70736691771617</v>
      </c>
      <c r="D234" s="2">
        <f t="shared" si="23"/>
        <v>1055.0876428668721</v>
      </c>
      <c r="E234" s="1">
        <f t="shared" si="19"/>
        <v>-1748.7950097845883</v>
      </c>
      <c r="F234" s="2">
        <f t="shared" si="22"/>
        <v>183933.54353519078</v>
      </c>
    </row>
    <row r="235" spans="1:6" x14ac:dyDescent="0.25">
      <c r="A235">
        <f t="shared" si="20"/>
        <v>227</v>
      </c>
      <c r="B235" s="2">
        <f t="shared" si="21"/>
        <v>183933.54353519078</v>
      </c>
      <c r="C235" s="2">
        <f t="shared" si="18"/>
        <v>689.75078825696551</v>
      </c>
      <c r="D235" s="2">
        <f t="shared" si="23"/>
        <v>1059.0442215276228</v>
      </c>
      <c r="E235" s="1">
        <f t="shared" si="19"/>
        <v>-1748.7950097845883</v>
      </c>
      <c r="F235" s="2">
        <f t="shared" si="22"/>
        <v>182874.49931366317</v>
      </c>
    </row>
    <row r="236" spans="1:6" x14ac:dyDescent="0.25">
      <c r="A236">
        <f t="shared" si="20"/>
        <v>228</v>
      </c>
      <c r="B236" s="2">
        <f t="shared" si="21"/>
        <v>182874.49931366317</v>
      </c>
      <c r="C236" s="2">
        <f t="shared" si="18"/>
        <v>685.77937242623682</v>
      </c>
      <c r="D236" s="2">
        <f t="shared" si="23"/>
        <v>1063.0156373583513</v>
      </c>
      <c r="E236" s="1">
        <f t="shared" si="19"/>
        <v>-1748.7950097845883</v>
      </c>
      <c r="F236" s="2">
        <f t="shared" si="22"/>
        <v>181811.48367630484</v>
      </c>
    </row>
    <row r="237" spans="1:6" x14ac:dyDescent="0.25">
      <c r="A237">
        <f t="shared" si="20"/>
        <v>229</v>
      </c>
      <c r="B237" s="2">
        <f t="shared" si="21"/>
        <v>181811.48367630484</v>
      </c>
      <c r="C237" s="2">
        <f t="shared" ref="C237:C300" si="24">B237*($B$4/12)/100</f>
        <v>681.79306378614319</v>
      </c>
      <c r="D237" s="2">
        <f t="shared" si="23"/>
        <v>1067.0019459984451</v>
      </c>
      <c r="E237" s="1">
        <f t="shared" ref="E237:E300" si="25">$B$6</f>
        <v>-1748.7950097845883</v>
      </c>
      <c r="F237" s="2">
        <f t="shared" si="22"/>
        <v>180744.4817303064</v>
      </c>
    </row>
    <row r="238" spans="1:6" x14ac:dyDescent="0.25">
      <c r="A238">
        <f t="shared" si="20"/>
        <v>230</v>
      </c>
      <c r="B238" s="2">
        <f t="shared" si="21"/>
        <v>180744.4817303064</v>
      </c>
      <c r="C238" s="2">
        <f t="shared" si="24"/>
        <v>677.79180648864906</v>
      </c>
      <c r="D238" s="2">
        <f t="shared" si="23"/>
        <v>1071.0032032959393</v>
      </c>
      <c r="E238" s="1">
        <f t="shared" si="25"/>
        <v>-1748.7950097845883</v>
      </c>
      <c r="F238" s="2">
        <f t="shared" si="22"/>
        <v>179673.47852701048</v>
      </c>
    </row>
    <row r="239" spans="1:6" x14ac:dyDescent="0.25">
      <c r="A239">
        <f t="shared" si="20"/>
        <v>231</v>
      </c>
      <c r="B239" s="2">
        <f t="shared" si="21"/>
        <v>179673.47852701048</v>
      </c>
      <c r="C239" s="2">
        <f t="shared" si="24"/>
        <v>673.77554447628938</v>
      </c>
      <c r="D239" s="2">
        <f t="shared" si="23"/>
        <v>1075.019465308299</v>
      </c>
      <c r="E239" s="1">
        <f t="shared" si="25"/>
        <v>-1748.7950097845883</v>
      </c>
      <c r="F239" s="2">
        <f t="shared" si="22"/>
        <v>178598.45906170219</v>
      </c>
    </row>
    <row r="240" spans="1:6" x14ac:dyDescent="0.25">
      <c r="A240">
        <f t="shared" si="20"/>
        <v>232</v>
      </c>
      <c r="B240" s="2">
        <f t="shared" si="21"/>
        <v>178598.45906170219</v>
      </c>
      <c r="C240" s="2">
        <f t="shared" si="24"/>
        <v>669.74422148138319</v>
      </c>
      <c r="D240" s="2">
        <f t="shared" si="23"/>
        <v>1079.0507883032051</v>
      </c>
      <c r="E240" s="1">
        <f t="shared" si="25"/>
        <v>-1748.7950097845883</v>
      </c>
      <c r="F240" s="2">
        <f t="shared" si="22"/>
        <v>177519.40827339899</v>
      </c>
    </row>
    <row r="241" spans="1:6" x14ac:dyDescent="0.25">
      <c r="A241">
        <f t="shared" si="20"/>
        <v>233</v>
      </c>
      <c r="B241" s="2">
        <f t="shared" si="21"/>
        <v>177519.40827339899</v>
      </c>
      <c r="C241" s="2">
        <f t="shared" si="24"/>
        <v>665.69778102524617</v>
      </c>
      <c r="D241" s="2">
        <f t="shared" si="23"/>
        <v>1083.0972287593422</v>
      </c>
      <c r="E241" s="1">
        <f t="shared" si="25"/>
        <v>-1748.7950097845883</v>
      </c>
      <c r="F241" s="2">
        <f t="shared" si="22"/>
        <v>176436.31104463967</v>
      </c>
    </row>
    <row r="242" spans="1:6" x14ac:dyDescent="0.25">
      <c r="A242">
        <f t="shared" si="20"/>
        <v>234</v>
      </c>
      <c r="B242" s="2">
        <f t="shared" si="21"/>
        <v>176436.31104463967</v>
      </c>
      <c r="C242" s="2">
        <f t="shared" si="24"/>
        <v>661.63616641739873</v>
      </c>
      <c r="D242" s="2">
        <f t="shared" si="23"/>
        <v>1087.1588433671895</v>
      </c>
      <c r="E242" s="1">
        <f t="shared" si="25"/>
        <v>-1748.7950097845883</v>
      </c>
      <c r="F242" s="2">
        <f t="shared" si="22"/>
        <v>175349.15220127249</v>
      </c>
    </row>
    <row r="243" spans="1:6" x14ac:dyDescent="0.25">
      <c r="A243">
        <f t="shared" si="20"/>
        <v>235</v>
      </c>
      <c r="B243" s="2">
        <f t="shared" si="21"/>
        <v>175349.15220127249</v>
      </c>
      <c r="C243" s="2">
        <f t="shared" si="24"/>
        <v>657.55932075477176</v>
      </c>
      <c r="D243" s="2">
        <f t="shared" si="23"/>
        <v>1091.2356890298165</v>
      </c>
      <c r="E243" s="1">
        <f t="shared" si="25"/>
        <v>-1748.7950097845883</v>
      </c>
      <c r="F243" s="2">
        <f t="shared" si="22"/>
        <v>174257.91651224269</v>
      </c>
    </row>
    <row r="244" spans="1:6" x14ac:dyDescent="0.25">
      <c r="A244">
        <f t="shared" si="20"/>
        <v>236</v>
      </c>
      <c r="B244" s="2">
        <f t="shared" si="21"/>
        <v>174257.91651224269</v>
      </c>
      <c r="C244" s="2">
        <f t="shared" si="24"/>
        <v>653.46718692091008</v>
      </c>
      <c r="D244" s="2">
        <f t="shared" si="23"/>
        <v>1095.3278228636782</v>
      </c>
      <c r="E244" s="1">
        <f t="shared" si="25"/>
        <v>-1748.7950097845883</v>
      </c>
      <c r="F244" s="2">
        <f t="shared" si="22"/>
        <v>173162.58868937902</v>
      </c>
    </row>
    <row r="245" spans="1:6" x14ac:dyDescent="0.25">
      <c r="A245">
        <f t="shared" si="20"/>
        <v>237</v>
      </c>
      <c r="B245" s="2">
        <f t="shared" si="21"/>
        <v>173162.58868937902</v>
      </c>
      <c r="C245" s="2">
        <f t="shared" si="24"/>
        <v>649.35970758517124</v>
      </c>
      <c r="D245" s="2">
        <f t="shared" si="23"/>
        <v>1099.435302199417</v>
      </c>
      <c r="E245" s="1">
        <f t="shared" si="25"/>
        <v>-1748.7950097845883</v>
      </c>
      <c r="F245" s="2">
        <f t="shared" si="22"/>
        <v>172063.1533871796</v>
      </c>
    </row>
    <row r="246" spans="1:6" x14ac:dyDescent="0.25">
      <c r="A246">
        <f t="shared" si="20"/>
        <v>238</v>
      </c>
      <c r="B246" s="2">
        <f t="shared" si="21"/>
        <v>172063.1533871796</v>
      </c>
      <c r="C246" s="2">
        <f t="shared" si="24"/>
        <v>645.23682520192347</v>
      </c>
      <c r="D246" s="2">
        <f t="shared" si="23"/>
        <v>1103.5581845826648</v>
      </c>
      <c r="E246" s="1">
        <f t="shared" si="25"/>
        <v>-1748.7950097845883</v>
      </c>
      <c r="F246" s="2">
        <f t="shared" si="22"/>
        <v>170959.59520259695</v>
      </c>
    </row>
    <row r="247" spans="1:6" x14ac:dyDescent="0.25">
      <c r="A247">
        <f t="shared" si="20"/>
        <v>239</v>
      </c>
      <c r="B247" s="2">
        <f t="shared" si="21"/>
        <v>170959.59520259695</v>
      </c>
      <c r="C247" s="2">
        <f t="shared" si="24"/>
        <v>641.09848200973852</v>
      </c>
      <c r="D247" s="2">
        <f t="shared" si="23"/>
        <v>1107.6965277748498</v>
      </c>
      <c r="E247" s="1">
        <f t="shared" si="25"/>
        <v>-1748.7950097845883</v>
      </c>
      <c r="F247" s="2">
        <f t="shared" si="22"/>
        <v>169851.89867482212</v>
      </c>
    </row>
    <row r="248" spans="1:6" x14ac:dyDescent="0.25">
      <c r="A248">
        <f t="shared" si="20"/>
        <v>240</v>
      </c>
      <c r="B248" s="2">
        <f t="shared" si="21"/>
        <v>169851.89867482212</v>
      </c>
      <c r="C248" s="2">
        <f t="shared" si="24"/>
        <v>636.944620030583</v>
      </c>
      <c r="D248" s="2">
        <f t="shared" si="23"/>
        <v>1111.8503897540054</v>
      </c>
      <c r="E248" s="1">
        <f t="shared" si="25"/>
        <v>-1748.7950097845883</v>
      </c>
      <c r="F248" s="2">
        <f t="shared" si="22"/>
        <v>168740.04828506813</v>
      </c>
    </row>
    <row r="249" spans="1:6" x14ac:dyDescent="0.25">
      <c r="A249">
        <f t="shared" si="20"/>
        <v>241</v>
      </c>
      <c r="B249" s="2">
        <f t="shared" si="21"/>
        <v>168740.04828506813</v>
      </c>
      <c r="C249" s="2">
        <f t="shared" si="24"/>
        <v>632.7751810690055</v>
      </c>
      <c r="D249" s="2">
        <f t="shared" si="23"/>
        <v>1116.0198287155827</v>
      </c>
      <c r="E249" s="1">
        <f t="shared" si="25"/>
        <v>-1748.7950097845883</v>
      </c>
      <c r="F249" s="2">
        <f t="shared" si="22"/>
        <v>167624.02845635256</v>
      </c>
    </row>
    <row r="250" spans="1:6" x14ac:dyDescent="0.25">
      <c r="A250">
        <f t="shared" si="20"/>
        <v>242</v>
      </c>
      <c r="B250" s="2">
        <f t="shared" si="21"/>
        <v>167624.02845635256</v>
      </c>
      <c r="C250" s="2">
        <f t="shared" si="24"/>
        <v>628.59010671132216</v>
      </c>
      <c r="D250" s="2">
        <f t="shared" si="23"/>
        <v>1120.204903073266</v>
      </c>
      <c r="E250" s="1">
        <f t="shared" si="25"/>
        <v>-1748.7950097845883</v>
      </c>
      <c r="F250" s="2">
        <f t="shared" si="22"/>
        <v>166503.8235532793</v>
      </c>
    </row>
    <row r="251" spans="1:6" x14ac:dyDescent="0.25">
      <c r="A251">
        <f t="shared" si="20"/>
        <v>243</v>
      </c>
      <c r="B251" s="2">
        <f t="shared" si="21"/>
        <v>166503.8235532793</v>
      </c>
      <c r="C251" s="2">
        <f t="shared" si="24"/>
        <v>624.38933832479745</v>
      </c>
      <c r="D251" s="2">
        <f t="shared" si="23"/>
        <v>1124.4056714597909</v>
      </c>
      <c r="E251" s="1">
        <f t="shared" si="25"/>
        <v>-1748.7950097845883</v>
      </c>
      <c r="F251" s="2">
        <f t="shared" si="22"/>
        <v>165379.41788181954</v>
      </c>
    </row>
    <row r="252" spans="1:6" x14ac:dyDescent="0.25">
      <c r="A252">
        <f t="shared" si="20"/>
        <v>244</v>
      </c>
      <c r="B252" s="2">
        <f t="shared" si="21"/>
        <v>165379.41788181954</v>
      </c>
      <c r="C252" s="2">
        <f t="shared" si="24"/>
        <v>620.17281705682331</v>
      </c>
      <c r="D252" s="2">
        <f t="shared" si="23"/>
        <v>1128.622192727765</v>
      </c>
      <c r="E252" s="1">
        <f t="shared" si="25"/>
        <v>-1748.7950097845883</v>
      </c>
      <c r="F252" s="2">
        <f t="shared" si="22"/>
        <v>164250.79568909178</v>
      </c>
    </row>
    <row r="253" spans="1:6" x14ac:dyDescent="0.25">
      <c r="A253">
        <f t="shared" si="20"/>
        <v>245</v>
      </c>
      <c r="B253" s="2">
        <f t="shared" si="21"/>
        <v>164250.79568909178</v>
      </c>
      <c r="C253" s="2">
        <f t="shared" si="24"/>
        <v>615.94048383409415</v>
      </c>
      <c r="D253" s="2">
        <f t="shared" si="23"/>
        <v>1132.854525950494</v>
      </c>
      <c r="E253" s="1">
        <f t="shared" si="25"/>
        <v>-1748.7950097845883</v>
      </c>
      <c r="F253" s="2">
        <f t="shared" si="22"/>
        <v>163117.94116314131</v>
      </c>
    </row>
    <row r="254" spans="1:6" x14ac:dyDescent="0.25">
      <c r="A254">
        <f t="shared" si="20"/>
        <v>246</v>
      </c>
      <c r="B254" s="2">
        <f t="shared" si="21"/>
        <v>163117.94116314131</v>
      </c>
      <c r="C254" s="2">
        <f t="shared" si="24"/>
        <v>611.69227936177992</v>
      </c>
      <c r="D254" s="2">
        <f t="shared" si="23"/>
        <v>1137.1027304228082</v>
      </c>
      <c r="E254" s="1">
        <f t="shared" si="25"/>
        <v>-1748.7950097845883</v>
      </c>
      <c r="F254" s="2">
        <f t="shared" si="22"/>
        <v>161980.8384327185</v>
      </c>
    </row>
    <row r="255" spans="1:6" x14ac:dyDescent="0.25">
      <c r="A255">
        <f t="shared" si="20"/>
        <v>247</v>
      </c>
      <c r="B255" s="2">
        <f t="shared" si="21"/>
        <v>161980.8384327185</v>
      </c>
      <c r="C255" s="2">
        <f t="shared" si="24"/>
        <v>607.42814412269433</v>
      </c>
      <c r="D255" s="2">
        <f t="shared" si="23"/>
        <v>1141.3668656618938</v>
      </c>
      <c r="E255" s="1">
        <f t="shared" si="25"/>
        <v>-1748.7950097845883</v>
      </c>
      <c r="F255" s="2">
        <f t="shared" si="22"/>
        <v>160839.47156705664</v>
      </c>
    </row>
    <row r="256" spans="1:6" x14ac:dyDescent="0.25">
      <c r="A256">
        <f t="shared" si="20"/>
        <v>248</v>
      </c>
      <c r="B256" s="2">
        <f t="shared" si="21"/>
        <v>160839.47156705664</v>
      </c>
      <c r="C256" s="2">
        <f t="shared" si="24"/>
        <v>603.14801837646246</v>
      </c>
      <c r="D256" s="2">
        <f t="shared" si="23"/>
        <v>1145.6469914081258</v>
      </c>
      <c r="E256" s="1">
        <f t="shared" si="25"/>
        <v>-1748.7950097845883</v>
      </c>
      <c r="F256" s="2">
        <f t="shared" si="22"/>
        <v>159693.82457564853</v>
      </c>
    </row>
    <row r="257" spans="1:6" x14ac:dyDescent="0.25">
      <c r="A257">
        <f t="shared" ref="A257:A320" si="26">A256+1</f>
        <v>249</v>
      </c>
      <c r="B257" s="2">
        <f t="shared" ref="B257:B320" si="27">F256</f>
        <v>159693.82457564853</v>
      </c>
      <c r="C257" s="2">
        <f t="shared" si="24"/>
        <v>598.85184215868196</v>
      </c>
      <c r="D257" s="2">
        <f t="shared" si="23"/>
        <v>1149.9431676259064</v>
      </c>
      <c r="E257" s="1">
        <f t="shared" si="25"/>
        <v>-1748.7950097845883</v>
      </c>
      <c r="F257" s="2">
        <f t="shared" ref="F257:F320" si="28">B257+C257+E257</f>
        <v>158543.88140802263</v>
      </c>
    </row>
    <row r="258" spans="1:6" x14ac:dyDescent="0.25">
      <c r="A258">
        <f t="shared" si="26"/>
        <v>250</v>
      </c>
      <c r="B258" s="2">
        <f t="shared" si="27"/>
        <v>158543.88140802263</v>
      </c>
      <c r="C258" s="2">
        <f t="shared" si="24"/>
        <v>594.53955528008487</v>
      </c>
      <c r="D258" s="2">
        <f t="shared" si="23"/>
        <v>1154.2554545045034</v>
      </c>
      <c r="E258" s="1">
        <f t="shared" si="25"/>
        <v>-1748.7950097845883</v>
      </c>
      <c r="F258" s="2">
        <f t="shared" si="28"/>
        <v>157389.62595351815</v>
      </c>
    </row>
    <row r="259" spans="1:6" x14ac:dyDescent="0.25">
      <c r="A259">
        <f t="shared" si="26"/>
        <v>251</v>
      </c>
      <c r="B259" s="2">
        <f t="shared" si="27"/>
        <v>157389.62595351815</v>
      </c>
      <c r="C259" s="2">
        <f t="shared" si="24"/>
        <v>590.211097325693</v>
      </c>
      <c r="D259" s="2">
        <f t="shared" si="23"/>
        <v>1158.5839124588952</v>
      </c>
      <c r="E259" s="1">
        <f t="shared" si="25"/>
        <v>-1748.7950097845883</v>
      </c>
      <c r="F259" s="2">
        <f t="shared" si="28"/>
        <v>156231.04204105926</v>
      </c>
    </row>
    <row r="260" spans="1:6" x14ac:dyDescent="0.25">
      <c r="A260">
        <f t="shared" si="26"/>
        <v>252</v>
      </c>
      <c r="B260" s="2">
        <f t="shared" si="27"/>
        <v>156231.04204105926</v>
      </c>
      <c r="C260" s="2">
        <f t="shared" si="24"/>
        <v>585.86640765397226</v>
      </c>
      <c r="D260" s="2">
        <f t="shared" si="23"/>
        <v>1162.9286021306161</v>
      </c>
      <c r="E260" s="1">
        <f t="shared" si="25"/>
        <v>-1748.7950097845883</v>
      </c>
      <c r="F260" s="2">
        <f t="shared" si="28"/>
        <v>155068.11343892867</v>
      </c>
    </row>
    <row r="261" spans="1:6" x14ac:dyDescent="0.25">
      <c r="A261">
        <f t="shared" si="26"/>
        <v>253</v>
      </c>
      <c r="B261" s="2">
        <f t="shared" si="27"/>
        <v>155068.11343892867</v>
      </c>
      <c r="C261" s="2">
        <f t="shared" si="24"/>
        <v>581.50542539598257</v>
      </c>
      <c r="D261" s="2">
        <f t="shared" si="23"/>
        <v>1167.2895843886058</v>
      </c>
      <c r="E261" s="1">
        <f t="shared" si="25"/>
        <v>-1748.7950097845883</v>
      </c>
      <c r="F261" s="2">
        <f t="shared" si="28"/>
        <v>153900.8238545401</v>
      </c>
    </row>
    <row r="262" spans="1:6" x14ac:dyDescent="0.25">
      <c r="A262">
        <f t="shared" si="26"/>
        <v>254</v>
      </c>
      <c r="B262" s="2">
        <f t="shared" si="27"/>
        <v>153900.8238545401</v>
      </c>
      <c r="C262" s="2">
        <f t="shared" si="24"/>
        <v>577.12808945452537</v>
      </c>
      <c r="D262" s="2">
        <f t="shared" si="23"/>
        <v>1171.666920330063</v>
      </c>
      <c r="E262" s="1">
        <f t="shared" si="25"/>
        <v>-1748.7950097845883</v>
      </c>
      <c r="F262" s="2">
        <f t="shared" si="28"/>
        <v>152729.15693421004</v>
      </c>
    </row>
    <row r="263" spans="1:6" x14ac:dyDescent="0.25">
      <c r="A263">
        <f t="shared" si="26"/>
        <v>255</v>
      </c>
      <c r="B263" s="2">
        <f t="shared" si="27"/>
        <v>152729.15693421004</v>
      </c>
      <c r="C263" s="2">
        <f t="shared" si="24"/>
        <v>572.73433850328763</v>
      </c>
      <c r="D263" s="2">
        <f t="shared" si="23"/>
        <v>1176.0606712813005</v>
      </c>
      <c r="E263" s="1">
        <f t="shared" si="25"/>
        <v>-1748.7950097845883</v>
      </c>
      <c r="F263" s="2">
        <f t="shared" si="28"/>
        <v>151553.09626292877</v>
      </c>
    </row>
    <row r="264" spans="1:6" x14ac:dyDescent="0.25">
      <c r="A264">
        <f t="shared" si="26"/>
        <v>256</v>
      </c>
      <c r="B264" s="2">
        <f t="shared" si="27"/>
        <v>151553.09626292877</v>
      </c>
      <c r="C264" s="2">
        <f t="shared" si="24"/>
        <v>568.32411098598288</v>
      </c>
      <c r="D264" s="2">
        <f t="shared" si="23"/>
        <v>1180.4708987986055</v>
      </c>
      <c r="E264" s="1">
        <f t="shared" si="25"/>
        <v>-1748.7950097845883</v>
      </c>
      <c r="F264" s="2">
        <f t="shared" si="28"/>
        <v>150372.62536413019</v>
      </c>
    </row>
    <row r="265" spans="1:6" x14ac:dyDescent="0.25">
      <c r="A265">
        <f t="shared" si="26"/>
        <v>257</v>
      </c>
      <c r="B265" s="2">
        <f t="shared" si="27"/>
        <v>150372.62536413019</v>
      </c>
      <c r="C265" s="2">
        <f t="shared" si="24"/>
        <v>563.89734511548818</v>
      </c>
      <c r="D265" s="2">
        <f t="shared" si="23"/>
        <v>1184.8976646691001</v>
      </c>
      <c r="E265" s="1">
        <f t="shared" si="25"/>
        <v>-1748.7950097845883</v>
      </c>
      <c r="F265" s="2">
        <f t="shared" si="28"/>
        <v>149187.7276994611</v>
      </c>
    </row>
    <row r="266" spans="1:6" x14ac:dyDescent="0.25">
      <c r="A266">
        <f t="shared" si="26"/>
        <v>258</v>
      </c>
      <c r="B266" s="2">
        <f t="shared" si="27"/>
        <v>149187.7276994611</v>
      </c>
      <c r="C266" s="2">
        <f t="shared" si="24"/>
        <v>559.45397887297918</v>
      </c>
      <c r="D266" s="2">
        <f t="shared" ref="D266:D329" si="29">-E266-C266</f>
        <v>1189.3410309116091</v>
      </c>
      <c r="E266" s="1">
        <f t="shared" si="25"/>
        <v>-1748.7950097845883</v>
      </c>
      <c r="F266" s="2">
        <f t="shared" si="28"/>
        <v>147998.3866685495</v>
      </c>
    </row>
    <row r="267" spans="1:6" x14ac:dyDescent="0.25">
      <c r="A267">
        <f t="shared" si="26"/>
        <v>259</v>
      </c>
      <c r="B267" s="2">
        <f t="shared" si="27"/>
        <v>147998.3866685495</v>
      </c>
      <c r="C267" s="2">
        <f t="shared" si="24"/>
        <v>554.99395000706068</v>
      </c>
      <c r="D267" s="2">
        <f t="shared" si="29"/>
        <v>1193.8010597775276</v>
      </c>
      <c r="E267" s="1">
        <f t="shared" si="25"/>
        <v>-1748.7950097845883</v>
      </c>
      <c r="F267" s="2">
        <f t="shared" si="28"/>
        <v>146804.58560877197</v>
      </c>
    </row>
    <row r="268" spans="1:6" x14ac:dyDescent="0.25">
      <c r="A268">
        <f t="shared" si="26"/>
        <v>260</v>
      </c>
      <c r="B268" s="2">
        <f t="shared" si="27"/>
        <v>146804.58560877197</v>
      </c>
      <c r="C268" s="2">
        <f t="shared" si="24"/>
        <v>550.51719603289484</v>
      </c>
      <c r="D268" s="2">
        <f t="shared" si="29"/>
        <v>1198.2778137516934</v>
      </c>
      <c r="E268" s="1">
        <f t="shared" si="25"/>
        <v>-1748.7950097845883</v>
      </c>
      <c r="F268" s="2">
        <f t="shared" si="28"/>
        <v>145606.30779502029</v>
      </c>
    </row>
    <row r="269" spans="1:6" x14ac:dyDescent="0.25">
      <c r="A269">
        <f t="shared" si="26"/>
        <v>261</v>
      </c>
      <c r="B269" s="2">
        <f t="shared" si="27"/>
        <v>145606.30779502029</v>
      </c>
      <c r="C269" s="2">
        <f t="shared" si="24"/>
        <v>546.02365423132608</v>
      </c>
      <c r="D269" s="2">
        <f t="shared" si="29"/>
        <v>1202.7713555532623</v>
      </c>
      <c r="E269" s="1">
        <f t="shared" si="25"/>
        <v>-1748.7950097845883</v>
      </c>
      <c r="F269" s="2">
        <f t="shared" si="28"/>
        <v>144403.53643946705</v>
      </c>
    </row>
    <row r="270" spans="1:6" x14ac:dyDescent="0.25">
      <c r="A270">
        <f t="shared" si="26"/>
        <v>262</v>
      </c>
      <c r="B270" s="2">
        <f t="shared" si="27"/>
        <v>144403.53643946705</v>
      </c>
      <c r="C270" s="2">
        <f t="shared" si="24"/>
        <v>541.51326164800139</v>
      </c>
      <c r="D270" s="2">
        <f t="shared" si="29"/>
        <v>1207.2817481365869</v>
      </c>
      <c r="E270" s="1">
        <f t="shared" si="25"/>
        <v>-1748.7950097845883</v>
      </c>
      <c r="F270" s="2">
        <f t="shared" si="28"/>
        <v>143196.25469133048</v>
      </c>
    </row>
    <row r="271" spans="1:6" x14ac:dyDescent="0.25">
      <c r="A271">
        <f t="shared" si="26"/>
        <v>263</v>
      </c>
      <c r="B271" s="2">
        <f t="shared" si="27"/>
        <v>143196.25469133048</v>
      </c>
      <c r="C271" s="2">
        <f t="shared" si="24"/>
        <v>536.98595509248935</v>
      </c>
      <c r="D271" s="2">
        <f t="shared" si="29"/>
        <v>1211.8090546920989</v>
      </c>
      <c r="E271" s="1">
        <f t="shared" si="25"/>
        <v>-1748.7950097845883</v>
      </c>
      <c r="F271" s="2">
        <f t="shared" si="28"/>
        <v>141984.44563663841</v>
      </c>
    </row>
    <row r="272" spans="1:6" x14ac:dyDescent="0.25">
      <c r="A272">
        <f t="shared" si="26"/>
        <v>264</v>
      </c>
      <c r="B272" s="2">
        <f t="shared" si="27"/>
        <v>141984.44563663841</v>
      </c>
      <c r="C272" s="2">
        <f t="shared" si="24"/>
        <v>532.441671137394</v>
      </c>
      <c r="D272" s="2">
        <f t="shared" si="29"/>
        <v>1216.3533386471943</v>
      </c>
      <c r="E272" s="1">
        <f t="shared" si="25"/>
        <v>-1748.7950097845883</v>
      </c>
      <c r="F272" s="2">
        <f t="shared" si="28"/>
        <v>140768.09229799124</v>
      </c>
    </row>
    <row r="273" spans="1:6" x14ac:dyDescent="0.25">
      <c r="A273">
        <f t="shared" si="26"/>
        <v>265</v>
      </c>
      <c r="B273" s="2">
        <f t="shared" si="27"/>
        <v>140768.09229799124</v>
      </c>
      <c r="C273" s="2">
        <f t="shared" si="24"/>
        <v>527.88034611746707</v>
      </c>
      <c r="D273" s="2">
        <f t="shared" si="29"/>
        <v>1220.9146636671212</v>
      </c>
      <c r="E273" s="1">
        <f t="shared" si="25"/>
        <v>-1748.7950097845883</v>
      </c>
      <c r="F273" s="2">
        <f t="shared" si="28"/>
        <v>139547.17763432412</v>
      </c>
    </row>
    <row r="274" spans="1:6" x14ac:dyDescent="0.25">
      <c r="A274">
        <f t="shared" si="26"/>
        <v>266</v>
      </c>
      <c r="B274" s="2">
        <f t="shared" si="27"/>
        <v>139547.17763432412</v>
      </c>
      <c r="C274" s="2">
        <f t="shared" si="24"/>
        <v>523.30191612871545</v>
      </c>
      <c r="D274" s="2">
        <f t="shared" si="29"/>
        <v>1225.4930936558728</v>
      </c>
      <c r="E274" s="1">
        <f t="shared" si="25"/>
        <v>-1748.7950097845883</v>
      </c>
      <c r="F274" s="2">
        <f t="shared" si="28"/>
        <v>138321.68454066827</v>
      </c>
    </row>
    <row r="275" spans="1:6" x14ac:dyDescent="0.25">
      <c r="A275">
        <f t="shared" si="26"/>
        <v>267</v>
      </c>
      <c r="B275" s="2">
        <f t="shared" si="27"/>
        <v>138321.68454066827</v>
      </c>
      <c r="C275" s="2">
        <f t="shared" si="24"/>
        <v>518.70631702750597</v>
      </c>
      <c r="D275" s="2">
        <f t="shared" si="29"/>
        <v>1230.0886927570823</v>
      </c>
      <c r="E275" s="1">
        <f t="shared" si="25"/>
        <v>-1748.7950097845883</v>
      </c>
      <c r="F275" s="2">
        <f t="shared" si="28"/>
        <v>137091.5958479112</v>
      </c>
    </row>
    <row r="276" spans="1:6" x14ac:dyDescent="0.25">
      <c r="A276">
        <f t="shared" si="26"/>
        <v>268</v>
      </c>
      <c r="B276" s="2">
        <f t="shared" si="27"/>
        <v>137091.5958479112</v>
      </c>
      <c r="C276" s="2">
        <f t="shared" si="24"/>
        <v>514.093484429667</v>
      </c>
      <c r="D276" s="2">
        <f t="shared" si="29"/>
        <v>1234.7015253549212</v>
      </c>
      <c r="E276" s="1">
        <f t="shared" si="25"/>
        <v>-1748.7950097845883</v>
      </c>
      <c r="F276" s="2">
        <f t="shared" si="28"/>
        <v>135856.8943225563</v>
      </c>
    </row>
    <row r="277" spans="1:6" x14ac:dyDescent="0.25">
      <c r="A277">
        <f t="shared" si="26"/>
        <v>269</v>
      </c>
      <c r="B277" s="2">
        <f t="shared" si="27"/>
        <v>135856.8943225563</v>
      </c>
      <c r="C277" s="2">
        <f t="shared" si="24"/>
        <v>509.4633537095861</v>
      </c>
      <c r="D277" s="2">
        <f t="shared" si="29"/>
        <v>1239.3316560750022</v>
      </c>
      <c r="E277" s="1">
        <f t="shared" si="25"/>
        <v>-1748.7950097845883</v>
      </c>
      <c r="F277" s="2">
        <f t="shared" si="28"/>
        <v>134617.5626664813</v>
      </c>
    </row>
    <row r="278" spans="1:6" x14ac:dyDescent="0.25">
      <c r="A278">
        <f t="shared" si="26"/>
        <v>270</v>
      </c>
      <c r="B278" s="2">
        <f t="shared" si="27"/>
        <v>134617.5626664813</v>
      </c>
      <c r="C278" s="2">
        <f t="shared" si="24"/>
        <v>504.81585999930491</v>
      </c>
      <c r="D278" s="2">
        <f t="shared" si="29"/>
        <v>1243.9791497852834</v>
      </c>
      <c r="E278" s="1">
        <f t="shared" si="25"/>
        <v>-1748.7950097845883</v>
      </c>
      <c r="F278" s="2">
        <f t="shared" si="28"/>
        <v>133373.58351669603</v>
      </c>
    </row>
    <row r="279" spans="1:6" x14ac:dyDescent="0.25">
      <c r="A279">
        <f t="shared" si="26"/>
        <v>271</v>
      </c>
      <c r="B279" s="2">
        <f t="shared" si="27"/>
        <v>133373.58351669603</v>
      </c>
      <c r="C279" s="2">
        <f t="shared" si="24"/>
        <v>500.15093818761017</v>
      </c>
      <c r="D279" s="2">
        <f t="shared" si="29"/>
        <v>1248.6440715969782</v>
      </c>
      <c r="E279" s="1">
        <f t="shared" si="25"/>
        <v>-1748.7950097845883</v>
      </c>
      <c r="F279" s="2">
        <f t="shared" si="28"/>
        <v>132124.93944509907</v>
      </c>
    </row>
    <row r="280" spans="1:6" x14ac:dyDescent="0.25">
      <c r="A280">
        <f t="shared" si="26"/>
        <v>272</v>
      </c>
      <c r="B280" s="2">
        <f t="shared" si="27"/>
        <v>132124.93944509907</v>
      </c>
      <c r="C280" s="2">
        <f t="shared" si="24"/>
        <v>495.46852291912148</v>
      </c>
      <c r="D280" s="2">
        <f t="shared" si="29"/>
        <v>1253.3264868654669</v>
      </c>
      <c r="E280" s="1">
        <f t="shared" si="25"/>
        <v>-1748.7950097845883</v>
      </c>
      <c r="F280" s="2">
        <f t="shared" si="28"/>
        <v>130871.61295823359</v>
      </c>
    </row>
    <row r="281" spans="1:6" x14ac:dyDescent="0.25">
      <c r="A281">
        <f t="shared" si="26"/>
        <v>273</v>
      </c>
      <c r="B281" s="2">
        <f t="shared" si="27"/>
        <v>130871.61295823359</v>
      </c>
      <c r="C281" s="2">
        <f t="shared" si="24"/>
        <v>490.76854859337595</v>
      </c>
      <c r="D281" s="2">
        <f t="shared" si="29"/>
        <v>1258.0264611912123</v>
      </c>
      <c r="E281" s="1">
        <f t="shared" si="25"/>
        <v>-1748.7950097845883</v>
      </c>
      <c r="F281" s="2">
        <f t="shared" si="28"/>
        <v>129613.58649704237</v>
      </c>
    </row>
    <row r="282" spans="1:6" x14ac:dyDescent="0.25">
      <c r="A282">
        <f t="shared" si="26"/>
        <v>274</v>
      </c>
      <c r="B282" s="2">
        <f t="shared" si="27"/>
        <v>129613.58649704237</v>
      </c>
      <c r="C282" s="2">
        <f t="shared" si="24"/>
        <v>486.0509493639089</v>
      </c>
      <c r="D282" s="2">
        <f t="shared" si="29"/>
        <v>1262.7440604206795</v>
      </c>
      <c r="E282" s="1">
        <f t="shared" si="25"/>
        <v>-1748.7950097845883</v>
      </c>
      <c r="F282" s="2">
        <f t="shared" si="28"/>
        <v>128350.84243662169</v>
      </c>
    </row>
    <row r="283" spans="1:6" x14ac:dyDescent="0.25">
      <c r="A283">
        <f t="shared" si="26"/>
        <v>275</v>
      </c>
      <c r="B283" s="2">
        <f t="shared" si="27"/>
        <v>128350.84243662169</v>
      </c>
      <c r="C283" s="2">
        <f t="shared" si="24"/>
        <v>481.31565913733141</v>
      </c>
      <c r="D283" s="2">
        <f t="shared" si="29"/>
        <v>1267.479350647257</v>
      </c>
      <c r="E283" s="1">
        <f t="shared" si="25"/>
        <v>-1748.7950097845883</v>
      </c>
      <c r="F283" s="2">
        <f t="shared" si="28"/>
        <v>127083.36308597443</v>
      </c>
    </row>
    <row r="284" spans="1:6" x14ac:dyDescent="0.25">
      <c r="A284">
        <f t="shared" si="26"/>
        <v>276</v>
      </c>
      <c r="B284" s="2">
        <f t="shared" si="27"/>
        <v>127083.36308597443</v>
      </c>
      <c r="C284" s="2">
        <f t="shared" si="24"/>
        <v>476.56261157240414</v>
      </c>
      <c r="D284" s="2">
        <f t="shared" si="29"/>
        <v>1272.2323982121841</v>
      </c>
      <c r="E284" s="1">
        <f t="shared" si="25"/>
        <v>-1748.7950097845883</v>
      </c>
      <c r="F284" s="2">
        <f t="shared" si="28"/>
        <v>125811.13068776224</v>
      </c>
    </row>
    <row r="285" spans="1:6" x14ac:dyDescent="0.25">
      <c r="A285">
        <f t="shared" si="26"/>
        <v>277</v>
      </c>
      <c r="B285" s="2">
        <f t="shared" si="27"/>
        <v>125811.13068776224</v>
      </c>
      <c r="C285" s="2">
        <f t="shared" si="24"/>
        <v>471.79174007910842</v>
      </c>
      <c r="D285" s="2">
        <f t="shared" si="29"/>
        <v>1277.0032697054799</v>
      </c>
      <c r="E285" s="1">
        <f t="shared" si="25"/>
        <v>-1748.7950097845883</v>
      </c>
      <c r="F285" s="2">
        <f t="shared" si="28"/>
        <v>124534.12741805676</v>
      </c>
    </row>
    <row r="286" spans="1:6" x14ac:dyDescent="0.25">
      <c r="A286">
        <f t="shared" si="26"/>
        <v>278</v>
      </c>
      <c r="B286" s="2">
        <f t="shared" si="27"/>
        <v>124534.12741805676</v>
      </c>
      <c r="C286" s="2">
        <f t="shared" si="24"/>
        <v>467.0029778177128</v>
      </c>
      <c r="D286" s="2">
        <f t="shared" si="29"/>
        <v>1281.7920319668756</v>
      </c>
      <c r="E286" s="1">
        <f t="shared" si="25"/>
        <v>-1748.7950097845883</v>
      </c>
      <c r="F286" s="2">
        <f t="shared" si="28"/>
        <v>123252.33538608988</v>
      </c>
    </row>
    <row r="287" spans="1:6" x14ac:dyDescent="0.25">
      <c r="A287">
        <f t="shared" si="26"/>
        <v>279</v>
      </c>
      <c r="B287" s="2">
        <f t="shared" si="27"/>
        <v>123252.33538608988</v>
      </c>
      <c r="C287" s="2">
        <f t="shared" si="24"/>
        <v>462.19625769783704</v>
      </c>
      <c r="D287" s="2">
        <f t="shared" si="29"/>
        <v>1286.5987520867511</v>
      </c>
      <c r="E287" s="1">
        <f t="shared" si="25"/>
        <v>-1748.7950097845883</v>
      </c>
      <c r="F287" s="2">
        <f t="shared" si="28"/>
        <v>121965.73663400313</v>
      </c>
    </row>
    <row r="288" spans="1:6" x14ac:dyDescent="0.25">
      <c r="A288">
        <f t="shared" si="26"/>
        <v>280</v>
      </c>
      <c r="B288" s="2">
        <f t="shared" si="27"/>
        <v>121965.73663400313</v>
      </c>
      <c r="C288" s="2">
        <f t="shared" si="24"/>
        <v>457.37151237751175</v>
      </c>
      <c r="D288" s="2">
        <f t="shared" si="29"/>
        <v>1291.4234974070764</v>
      </c>
      <c r="E288" s="1">
        <f t="shared" si="25"/>
        <v>-1748.7950097845883</v>
      </c>
      <c r="F288" s="2">
        <f t="shared" si="28"/>
        <v>120674.31313659606</v>
      </c>
    </row>
    <row r="289" spans="1:6" x14ac:dyDescent="0.25">
      <c r="A289">
        <f t="shared" si="26"/>
        <v>281</v>
      </c>
      <c r="B289" s="2">
        <f t="shared" si="27"/>
        <v>120674.31313659606</v>
      </c>
      <c r="C289" s="2">
        <f t="shared" si="24"/>
        <v>452.5286742622352</v>
      </c>
      <c r="D289" s="2">
        <f t="shared" si="29"/>
        <v>1296.2663355223531</v>
      </c>
      <c r="E289" s="1">
        <f t="shared" si="25"/>
        <v>-1748.7950097845883</v>
      </c>
      <c r="F289" s="2">
        <f t="shared" si="28"/>
        <v>119378.04680107371</v>
      </c>
    </row>
    <row r="290" spans="1:6" x14ac:dyDescent="0.25">
      <c r="A290">
        <f t="shared" si="26"/>
        <v>282</v>
      </c>
      <c r="B290" s="2">
        <f t="shared" si="27"/>
        <v>119378.04680107371</v>
      </c>
      <c r="C290" s="2">
        <f t="shared" si="24"/>
        <v>447.66767550402642</v>
      </c>
      <c r="D290" s="2">
        <f t="shared" si="29"/>
        <v>1301.1273342805619</v>
      </c>
      <c r="E290" s="1">
        <f t="shared" si="25"/>
        <v>-1748.7950097845883</v>
      </c>
      <c r="F290" s="2">
        <f t="shared" si="28"/>
        <v>118076.91946679314</v>
      </c>
    </row>
    <row r="291" spans="1:6" x14ac:dyDescent="0.25">
      <c r="A291">
        <f t="shared" si="26"/>
        <v>283</v>
      </c>
      <c r="B291" s="2">
        <f t="shared" si="27"/>
        <v>118076.91946679314</v>
      </c>
      <c r="C291" s="2">
        <f t="shared" si="24"/>
        <v>442.78844800047432</v>
      </c>
      <c r="D291" s="2">
        <f t="shared" si="29"/>
        <v>1306.006561784114</v>
      </c>
      <c r="E291" s="1">
        <f t="shared" si="25"/>
        <v>-1748.7950097845883</v>
      </c>
      <c r="F291" s="2">
        <f t="shared" si="28"/>
        <v>116770.91290500903</v>
      </c>
    </row>
    <row r="292" spans="1:6" x14ac:dyDescent="0.25">
      <c r="A292">
        <f t="shared" si="26"/>
        <v>284</v>
      </c>
      <c r="B292" s="2">
        <f t="shared" si="27"/>
        <v>116770.91290500903</v>
      </c>
      <c r="C292" s="2">
        <f t="shared" si="24"/>
        <v>437.89092339378391</v>
      </c>
      <c r="D292" s="2">
        <f t="shared" si="29"/>
        <v>1310.9040863908044</v>
      </c>
      <c r="E292" s="1">
        <f t="shared" si="25"/>
        <v>-1748.7950097845883</v>
      </c>
      <c r="F292" s="2">
        <f t="shared" si="28"/>
        <v>115460.00881861823</v>
      </c>
    </row>
    <row r="293" spans="1:6" x14ac:dyDescent="0.25">
      <c r="A293">
        <f t="shared" si="26"/>
        <v>285</v>
      </c>
      <c r="B293" s="2">
        <f t="shared" si="27"/>
        <v>115460.00881861823</v>
      </c>
      <c r="C293" s="2">
        <f t="shared" si="24"/>
        <v>432.97503306981832</v>
      </c>
      <c r="D293" s="2">
        <f t="shared" si="29"/>
        <v>1315.8199767147698</v>
      </c>
      <c r="E293" s="1">
        <f t="shared" si="25"/>
        <v>-1748.7950097845883</v>
      </c>
      <c r="F293" s="2">
        <f t="shared" si="28"/>
        <v>114144.18884190345</v>
      </c>
    </row>
    <row r="294" spans="1:6" x14ac:dyDescent="0.25">
      <c r="A294">
        <f t="shared" si="26"/>
        <v>286</v>
      </c>
      <c r="B294" s="2">
        <f t="shared" si="27"/>
        <v>114144.18884190345</v>
      </c>
      <c r="C294" s="2">
        <f t="shared" si="24"/>
        <v>428.04070815713794</v>
      </c>
      <c r="D294" s="2">
        <f t="shared" si="29"/>
        <v>1320.7543016274503</v>
      </c>
      <c r="E294" s="1">
        <f t="shared" si="25"/>
        <v>-1748.7950097845883</v>
      </c>
      <c r="F294" s="2">
        <f t="shared" si="28"/>
        <v>112823.43454027599</v>
      </c>
    </row>
    <row r="295" spans="1:6" x14ac:dyDescent="0.25">
      <c r="A295">
        <f t="shared" si="26"/>
        <v>287</v>
      </c>
      <c r="B295" s="2">
        <f t="shared" si="27"/>
        <v>112823.43454027599</v>
      </c>
      <c r="C295" s="2">
        <f t="shared" si="24"/>
        <v>423.08787952603495</v>
      </c>
      <c r="D295" s="2">
        <f t="shared" si="29"/>
        <v>1325.7071302585532</v>
      </c>
      <c r="E295" s="1">
        <f t="shared" si="25"/>
        <v>-1748.7950097845883</v>
      </c>
      <c r="F295" s="2">
        <f t="shared" si="28"/>
        <v>111497.72741001744</v>
      </c>
    </row>
    <row r="296" spans="1:6" x14ac:dyDescent="0.25">
      <c r="A296">
        <f t="shared" si="26"/>
        <v>288</v>
      </c>
      <c r="B296" s="2">
        <f t="shared" si="27"/>
        <v>111497.72741001744</v>
      </c>
      <c r="C296" s="2">
        <f t="shared" si="24"/>
        <v>418.11647778756537</v>
      </c>
      <c r="D296" s="2">
        <f t="shared" si="29"/>
        <v>1330.6785319970229</v>
      </c>
      <c r="E296" s="1">
        <f t="shared" si="25"/>
        <v>-1748.7950097845883</v>
      </c>
      <c r="F296" s="2">
        <f t="shared" si="28"/>
        <v>110167.04887802042</v>
      </c>
    </row>
    <row r="297" spans="1:6" x14ac:dyDescent="0.25">
      <c r="A297">
        <f t="shared" si="26"/>
        <v>289</v>
      </c>
      <c r="B297" s="2">
        <f t="shared" si="27"/>
        <v>110167.04887802042</v>
      </c>
      <c r="C297" s="2">
        <f t="shared" si="24"/>
        <v>413.12643329257656</v>
      </c>
      <c r="D297" s="2">
        <f t="shared" si="29"/>
        <v>1335.6685764920117</v>
      </c>
      <c r="E297" s="1">
        <f t="shared" si="25"/>
        <v>-1748.7950097845883</v>
      </c>
      <c r="F297" s="2">
        <f t="shared" si="28"/>
        <v>108831.38030152841</v>
      </c>
    </row>
    <row r="298" spans="1:6" x14ac:dyDescent="0.25">
      <c r="A298">
        <f t="shared" si="26"/>
        <v>290</v>
      </c>
      <c r="B298" s="2">
        <f t="shared" si="27"/>
        <v>108831.38030152841</v>
      </c>
      <c r="C298" s="2">
        <f t="shared" si="24"/>
        <v>408.11767613073158</v>
      </c>
      <c r="D298" s="2">
        <f t="shared" si="29"/>
        <v>1340.6773336538567</v>
      </c>
      <c r="E298" s="1">
        <f t="shared" si="25"/>
        <v>-1748.7950097845883</v>
      </c>
      <c r="F298" s="2">
        <f t="shared" si="28"/>
        <v>107490.70296787455</v>
      </c>
    </row>
    <row r="299" spans="1:6" x14ac:dyDescent="0.25">
      <c r="A299">
        <f t="shared" si="26"/>
        <v>291</v>
      </c>
      <c r="B299" s="2">
        <f t="shared" si="27"/>
        <v>107490.70296787455</v>
      </c>
      <c r="C299" s="2">
        <f t="shared" si="24"/>
        <v>403.09013612952958</v>
      </c>
      <c r="D299" s="2">
        <f t="shared" si="29"/>
        <v>1345.7048736550587</v>
      </c>
      <c r="E299" s="1">
        <f t="shared" si="25"/>
        <v>-1748.7950097845883</v>
      </c>
      <c r="F299" s="2">
        <f t="shared" si="28"/>
        <v>106144.99809421948</v>
      </c>
    </row>
    <row r="300" spans="1:6" x14ac:dyDescent="0.25">
      <c r="A300">
        <f t="shared" si="26"/>
        <v>292</v>
      </c>
      <c r="B300" s="2">
        <f t="shared" si="27"/>
        <v>106144.99809421948</v>
      </c>
      <c r="C300" s="2">
        <f t="shared" si="24"/>
        <v>398.04374285332307</v>
      </c>
      <c r="D300" s="2">
        <f t="shared" si="29"/>
        <v>1350.7512669312653</v>
      </c>
      <c r="E300" s="1">
        <f t="shared" si="25"/>
        <v>-1748.7950097845883</v>
      </c>
      <c r="F300" s="2">
        <f t="shared" si="28"/>
        <v>104794.24682728821</v>
      </c>
    </row>
    <row r="301" spans="1:6" x14ac:dyDescent="0.25">
      <c r="A301">
        <f t="shared" si="26"/>
        <v>293</v>
      </c>
      <c r="B301" s="2">
        <f t="shared" si="27"/>
        <v>104794.24682728821</v>
      </c>
      <c r="C301" s="2">
        <f t="shared" ref="C301:C364" si="30">B301*($B$4/12)/100</f>
        <v>392.97842560233084</v>
      </c>
      <c r="D301" s="2">
        <f t="shared" si="29"/>
        <v>1355.8165841822574</v>
      </c>
      <c r="E301" s="1">
        <f t="shared" ref="E301:E364" si="31">$B$6</f>
        <v>-1748.7950097845883</v>
      </c>
      <c r="F301" s="2">
        <f t="shared" si="28"/>
        <v>103438.43024310595</v>
      </c>
    </row>
    <row r="302" spans="1:6" x14ac:dyDescent="0.25">
      <c r="A302">
        <f t="shared" si="26"/>
        <v>294</v>
      </c>
      <c r="B302" s="2">
        <f t="shared" si="27"/>
        <v>103438.43024310595</v>
      </c>
      <c r="C302" s="2">
        <f t="shared" si="30"/>
        <v>387.89411341164725</v>
      </c>
      <c r="D302" s="2">
        <f t="shared" si="29"/>
        <v>1360.9008963729411</v>
      </c>
      <c r="E302" s="1">
        <f t="shared" si="31"/>
        <v>-1748.7950097845883</v>
      </c>
      <c r="F302" s="2">
        <f t="shared" si="28"/>
        <v>102077.529346733</v>
      </c>
    </row>
    <row r="303" spans="1:6" x14ac:dyDescent="0.25">
      <c r="A303">
        <f t="shared" si="26"/>
        <v>295</v>
      </c>
      <c r="B303" s="2">
        <f t="shared" si="27"/>
        <v>102077.529346733</v>
      </c>
      <c r="C303" s="2">
        <f t="shared" si="30"/>
        <v>382.79073505024877</v>
      </c>
      <c r="D303" s="2">
        <f t="shared" si="29"/>
        <v>1366.0042747343396</v>
      </c>
      <c r="E303" s="1">
        <f t="shared" si="31"/>
        <v>-1748.7950097845883</v>
      </c>
      <c r="F303" s="2">
        <f t="shared" si="28"/>
        <v>100711.52507199867</v>
      </c>
    </row>
    <row r="304" spans="1:6" x14ac:dyDescent="0.25">
      <c r="A304">
        <f t="shared" si="26"/>
        <v>296</v>
      </c>
      <c r="B304" s="2">
        <f t="shared" si="27"/>
        <v>100711.52507199867</v>
      </c>
      <c r="C304" s="2">
        <f t="shared" si="30"/>
        <v>377.66821901999504</v>
      </c>
      <c r="D304" s="2">
        <f t="shared" si="29"/>
        <v>1371.1267907645934</v>
      </c>
      <c r="E304" s="1">
        <f t="shared" si="31"/>
        <v>-1748.7950097845883</v>
      </c>
      <c r="F304" s="2">
        <f t="shared" si="28"/>
        <v>99340.398281234069</v>
      </c>
    </row>
    <row r="305" spans="1:6" x14ac:dyDescent="0.25">
      <c r="A305">
        <f t="shared" si="26"/>
        <v>297</v>
      </c>
      <c r="B305" s="2">
        <f t="shared" si="27"/>
        <v>99340.398281234069</v>
      </c>
      <c r="C305" s="2">
        <f t="shared" si="30"/>
        <v>372.52649355462773</v>
      </c>
      <c r="D305" s="2">
        <f t="shared" si="29"/>
        <v>1376.2685162299606</v>
      </c>
      <c r="E305" s="1">
        <f t="shared" si="31"/>
        <v>-1748.7950097845883</v>
      </c>
      <c r="F305" s="2">
        <f t="shared" si="28"/>
        <v>97964.129765004109</v>
      </c>
    </row>
    <row r="306" spans="1:6" x14ac:dyDescent="0.25">
      <c r="A306">
        <f t="shared" si="26"/>
        <v>298</v>
      </c>
      <c r="B306" s="2">
        <f t="shared" si="27"/>
        <v>97964.129765004109</v>
      </c>
      <c r="C306" s="2">
        <f t="shared" si="30"/>
        <v>367.36548661876543</v>
      </c>
      <c r="D306" s="2">
        <f t="shared" si="29"/>
        <v>1381.429523165823</v>
      </c>
      <c r="E306" s="1">
        <f t="shared" si="31"/>
        <v>-1748.7950097845883</v>
      </c>
      <c r="F306" s="2">
        <f t="shared" si="28"/>
        <v>96582.700241838291</v>
      </c>
    </row>
    <row r="307" spans="1:6" x14ac:dyDescent="0.25">
      <c r="A307">
        <f t="shared" si="26"/>
        <v>299</v>
      </c>
      <c r="B307" s="2">
        <f t="shared" si="27"/>
        <v>96582.700241838291</v>
      </c>
      <c r="C307" s="2">
        <f t="shared" si="30"/>
        <v>362.18512590689357</v>
      </c>
      <c r="D307" s="2">
        <f t="shared" si="29"/>
        <v>1386.6098838776948</v>
      </c>
      <c r="E307" s="1">
        <f t="shared" si="31"/>
        <v>-1748.7950097845883</v>
      </c>
      <c r="F307" s="2">
        <f t="shared" si="28"/>
        <v>95196.090357960595</v>
      </c>
    </row>
    <row r="308" spans="1:6" x14ac:dyDescent="0.25">
      <c r="A308">
        <f t="shared" si="26"/>
        <v>300</v>
      </c>
      <c r="B308" s="2">
        <f t="shared" si="27"/>
        <v>95196.090357960595</v>
      </c>
      <c r="C308" s="2">
        <f t="shared" si="30"/>
        <v>356.98533884235223</v>
      </c>
      <c r="D308" s="2">
        <f t="shared" si="29"/>
        <v>1391.8096709422362</v>
      </c>
      <c r="E308" s="1">
        <f t="shared" si="31"/>
        <v>-1748.7950097845883</v>
      </c>
      <c r="F308" s="2">
        <f t="shared" si="28"/>
        <v>93804.280687018356</v>
      </c>
    </row>
    <row r="309" spans="1:6" x14ac:dyDescent="0.25">
      <c r="A309">
        <f t="shared" si="26"/>
        <v>301</v>
      </c>
      <c r="B309" s="2">
        <f t="shared" si="27"/>
        <v>93804.280687018356</v>
      </c>
      <c r="C309" s="2">
        <f t="shared" si="30"/>
        <v>351.76605257631883</v>
      </c>
      <c r="D309" s="2">
        <f t="shared" si="29"/>
        <v>1397.0289572082695</v>
      </c>
      <c r="E309" s="1">
        <f t="shared" si="31"/>
        <v>-1748.7950097845883</v>
      </c>
      <c r="F309" s="2">
        <f t="shared" si="28"/>
        <v>92407.251729810087</v>
      </c>
    </row>
    <row r="310" spans="1:6" x14ac:dyDescent="0.25">
      <c r="A310">
        <f t="shared" si="26"/>
        <v>302</v>
      </c>
      <c r="B310" s="2">
        <f t="shared" si="27"/>
        <v>92407.251729810087</v>
      </c>
      <c r="C310" s="2">
        <f t="shared" si="30"/>
        <v>346.52719398678784</v>
      </c>
      <c r="D310" s="2">
        <f t="shared" si="29"/>
        <v>1402.2678157978005</v>
      </c>
      <c r="E310" s="1">
        <f t="shared" si="31"/>
        <v>-1748.7950097845883</v>
      </c>
      <c r="F310" s="2">
        <f t="shared" si="28"/>
        <v>91004.983914012279</v>
      </c>
    </row>
    <row r="311" spans="1:6" x14ac:dyDescent="0.25">
      <c r="A311">
        <f t="shared" si="26"/>
        <v>303</v>
      </c>
      <c r="B311" s="2">
        <f t="shared" si="27"/>
        <v>91004.983914012279</v>
      </c>
      <c r="C311" s="2">
        <f t="shared" si="30"/>
        <v>341.26868967754604</v>
      </c>
      <c r="D311" s="2">
        <f t="shared" si="29"/>
        <v>1407.5263201070422</v>
      </c>
      <c r="E311" s="1">
        <f t="shared" si="31"/>
        <v>-1748.7950097845883</v>
      </c>
      <c r="F311" s="2">
        <f t="shared" si="28"/>
        <v>89597.45759390523</v>
      </c>
    </row>
    <row r="312" spans="1:6" x14ac:dyDescent="0.25">
      <c r="A312">
        <f t="shared" si="26"/>
        <v>304</v>
      </c>
      <c r="B312" s="2">
        <f t="shared" si="27"/>
        <v>89597.45759390523</v>
      </c>
      <c r="C312" s="2">
        <f t="shared" si="30"/>
        <v>335.99046597714465</v>
      </c>
      <c r="D312" s="2">
        <f t="shared" si="29"/>
        <v>1412.8045438074437</v>
      </c>
      <c r="E312" s="1">
        <f t="shared" si="31"/>
        <v>-1748.7950097845883</v>
      </c>
      <c r="F312" s="2">
        <f t="shared" si="28"/>
        <v>88184.653050097782</v>
      </c>
    </row>
    <row r="313" spans="1:6" x14ac:dyDescent="0.25">
      <c r="A313">
        <f t="shared" si="26"/>
        <v>305</v>
      </c>
      <c r="B313" s="2">
        <f t="shared" si="27"/>
        <v>88184.653050097782</v>
      </c>
      <c r="C313" s="2">
        <f t="shared" si="30"/>
        <v>330.69244893786674</v>
      </c>
      <c r="D313" s="2">
        <f t="shared" si="29"/>
        <v>1418.1025608467216</v>
      </c>
      <c r="E313" s="1">
        <f t="shared" si="31"/>
        <v>-1748.7950097845883</v>
      </c>
      <c r="F313" s="2">
        <f t="shared" si="28"/>
        <v>86766.550489251065</v>
      </c>
    </row>
    <row r="314" spans="1:6" x14ac:dyDescent="0.25">
      <c r="A314">
        <f t="shared" si="26"/>
        <v>306</v>
      </c>
      <c r="B314" s="2">
        <f t="shared" si="27"/>
        <v>86766.550489251065</v>
      </c>
      <c r="C314" s="2">
        <f t="shared" si="30"/>
        <v>325.37456433469151</v>
      </c>
      <c r="D314" s="2">
        <f t="shared" si="29"/>
        <v>1423.4204454498968</v>
      </c>
      <c r="E314" s="1">
        <f t="shared" si="31"/>
        <v>-1748.7950097845883</v>
      </c>
      <c r="F314" s="2">
        <f t="shared" si="28"/>
        <v>85343.130043801168</v>
      </c>
    </row>
    <row r="315" spans="1:6" x14ac:dyDescent="0.25">
      <c r="A315">
        <f t="shared" si="26"/>
        <v>307</v>
      </c>
      <c r="B315" s="2">
        <f t="shared" si="27"/>
        <v>85343.130043801168</v>
      </c>
      <c r="C315" s="2">
        <f t="shared" si="30"/>
        <v>320.03673766425442</v>
      </c>
      <c r="D315" s="2">
        <f t="shared" si="29"/>
        <v>1428.7582721203339</v>
      </c>
      <c r="E315" s="1">
        <f t="shared" si="31"/>
        <v>-1748.7950097845883</v>
      </c>
      <c r="F315" s="2">
        <f t="shared" si="28"/>
        <v>83914.371771680831</v>
      </c>
    </row>
    <row r="316" spans="1:6" x14ac:dyDescent="0.25">
      <c r="A316">
        <f t="shared" si="26"/>
        <v>308</v>
      </c>
      <c r="B316" s="2">
        <f t="shared" si="27"/>
        <v>83914.371771680831</v>
      </c>
      <c r="C316" s="2">
        <f t="shared" si="30"/>
        <v>314.67889414380312</v>
      </c>
      <c r="D316" s="2">
        <f t="shared" si="29"/>
        <v>1434.1161156407852</v>
      </c>
      <c r="E316" s="1">
        <f t="shared" si="31"/>
        <v>-1748.7950097845883</v>
      </c>
      <c r="F316" s="2">
        <f t="shared" si="28"/>
        <v>82480.255656040041</v>
      </c>
    </row>
    <row r="317" spans="1:6" x14ac:dyDescent="0.25">
      <c r="A317">
        <f t="shared" si="26"/>
        <v>309</v>
      </c>
      <c r="B317" s="2">
        <f t="shared" si="27"/>
        <v>82480.255656040041</v>
      </c>
      <c r="C317" s="2">
        <f t="shared" si="30"/>
        <v>309.30095871015016</v>
      </c>
      <c r="D317" s="2">
        <f t="shared" si="29"/>
        <v>1439.4940510744382</v>
      </c>
      <c r="E317" s="1">
        <f t="shared" si="31"/>
        <v>-1748.7950097845883</v>
      </c>
      <c r="F317" s="2">
        <f t="shared" si="28"/>
        <v>81040.761604965606</v>
      </c>
    </row>
    <row r="318" spans="1:6" x14ac:dyDescent="0.25">
      <c r="A318">
        <f t="shared" si="26"/>
        <v>310</v>
      </c>
      <c r="B318" s="2">
        <f t="shared" si="27"/>
        <v>81040.761604965606</v>
      </c>
      <c r="C318" s="2">
        <f t="shared" si="30"/>
        <v>303.90285601862104</v>
      </c>
      <c r="D318" s="2">
        <f t="shared" si="29"/>
        <v>1444.8921537659671</v>
      </c>
      <c r="E318" s="1">
        <f t="shared" si="31"/>
        <v>-1748.7950097845883</v>
      </c>
      <c r="F318" s="2">
        <f t="shared" si="28"/>
        <v>79595.869451199644</v>
      </c>
    </row>
    <row r="319" spans="1:6" x14ac:dyDescent="0.25">
      <c r="A319">
        <f t="shared" si="26"/>
        <v>311</v>
      </c>
      <c r="B319" s="2">
        <f t="shared" si="27"/>
        <v>79595.869451199644</v>
      </c>
      <c r="C319" s="2">
        <f t="shared" si="30"/>
        <v>298.48451044199862</v>
      </c>
      <c r="D319" s="2">
        <f t="shared" si="29"/>
        <v>1450.3104993425895</v>
      </c>
      <c r="E319" s="1">
        <f t="shared" si="31"/>
        <v>-1748.7950097845883</v>
      </c>
      <c r="F319" s="2">
        <f t="shared" si="28"/>
        <v>78145.558951857049</v>
      </c>
    </row>
    <row r="320" spans="1:6" x14ac:dyDescent="0.25">
      <c r="A320">
        <f t="shared" si="26"/>
        <v>312</v>
      </c>
      <c r="B320" s="2">
        <f t="shared" si="27"/>
        <v>78145.558951857049</v>
      </c>
      <c r="C320" s="2">
        <f t="shared" si="30"/>
        <v>293.04584606946395</v>
      </c>
      <c r="D320" s="2">
        <f t="shared" si="29"/>
        <v>1455.7491637151243</v>
      </c>
      <c r="E320" s="1">
        <f t="shared" si="31"/>
        <v>-1748.7950097845883</v>
      </c>
      <c r="F320" s="2">
        <f t="shared" si="28"/>
        <v>76689.809788141923</v>
      </c>
    </row>
    <row r="321" spans="1:6" x14ac:dyDescent="0.25">
      <c r="A321">
        <f t="shared" ref="A321:A368" si="32">A320+1</f>
        <v>313</v>
      </c>
      <c r="B321" s="2">
        <f t="shared" ref="B321:B368" si="33">F320</f>
        <v>76689.809788141923</v>
      </c>
      <c r="C321" s="2">
        <f t="shared" si="30"/>
        <v>287.58678670553223</v>
      </c>
      <c r="D321" s="2">
        <f t="shared" si="29"/>
        <v>1461.2082230790561</v>
      </c>
      <c r="E321" s="1">
        <f t="shared" si="31"/>
        <v>-1748.7950097845883</v>
      </c>
      <c r="F321" s="2">
        <f t="shared" ref="F321:F368" si="34">B321+C321+E321</f>
        <v>75228.601565062869</v>
      </c>
    </row>
    <row r="322" spans="1:6" x14ac:dyDescent="0.25">
      <c r="A322">
        <f t="shared" si="32"/>
        <v>314</v>
      </c>
      <c r="B322" s="2">
        <f t="shared" si="33"/>
        <v>75228.601565062869</v>
      </c>
      <c r="C322" s="2">
        <f t="shared" si="30"/>
        <v>282.10725586898576</v>
      </c>
      <c r="D322" s="2">
        <f t="shared" si="29"/>
        <v>1466.6877539156026</v>
      </c>
      <c r="E322" s="1">
        <f t="shared" si="31"/>
        <v>-1748.7950097845883</v>
      </c>
      <c r="F322" s="2">
        <f t="shared" si="34"/>
        <v>73761.913811147271</v>
      </c>
    </row>
    <row r="323" spans="1:6" x14ac:dyDescent="0.25">
      <c r="A323">
        <f t="shared" si="32"/>
        <v>315</v>
      </c>
      <c r="B323" s="2">
        <f t="shared" si="33"/>
        <v>73761.913811147271</v>
      </c>
      <c r="C323" s="2">
        <f t="shared" si="30"/>
        <v>276.60717679180226</v>
      </c>
      <c r="D323" s="2">
        <f t="shared" si="29"/>
        <v>1472.1878329927861</v>
      </c>
      <c r="E323" s="1">
        <f t="shared" si="31"/>
        <v>-1748.7950097845883</v>
      </c>
      <c r="F323" s="2">
        <f t="shared" si="34"/>
        <v>72289.725978154485</v>
      </c>
    </row>
    <row r="324" spans="1:6" x14ac:dyDescent="0.25">
      <c r="A324">
        <f t="shared" si="32"/>
        <v>316</v>
      </c>
      <c r="B324" s="2">
        <f t="shared" si="33"/>
        <v>72289.725978154485</v>
      </c>
      <c r="C324" s="2">
        <f t="shared" si="30"/>
        <v>271.08647241807932</v>
      </c>
      <c r="D324" s="2">
        <f t="shared" si="29"/>
        <v>1477.7085373665091</v>
      </c>
      <c r="E324" s="1">
        <f t="shared" si="31"/>
        <v>-1748.7950097845883</v>
      </c>
      <c r="F324" s="2">
        <f t="shared" si="34"/>
        <v>70812.017440787982</v>
      </c>
    </row>
    <row r="325" spans="1:6" x14ac:dyDescent="0.25">
      <c r="A325">
        <f t="shared" si="32"/>
        <v>317</v>
      </c>
      <c r="B325" s="2">
        <f t="shared" si="33"/>
        <v>70812.017440787982</v>
      </c>
      <c r="C325" s="2">
        <f t="shared" si="30"/>
        <v>265.54506540295495</v>
      </c>
      <c r="D325" s="2">
        <f t="shared" si="29"/>
        <v>1483.2499443816332</v>
      </c>
      <c r="E325" s="1">
        <f t="shared" si="31"/>
        <v>-1748.7950097845883</v>
      </c>
      <c r="F325" s="2">
        <f t="shared" si="34"/>
        <v>69328.767496406348</v>
      </c>
    </row>
    <row r="326" spans="1:6" x14ac:dyDescent="0.25">
      <c r="A326">
        <f t="shared" si="32"/>
        <v>318</v>
      </c>
      <c r="B326" s="2">
        <f t="shared" si="33"/>
        <v>69328.767496406348</v>
      </c>
      <c r="C326" s="2">
        <f t="shared" si="30"/>
        <v>259.9828781115238</v>
      </c>
      <c r="D326" s="2">
        <f t="shared" si="29"/>
        <v>1488.8121316730644</v>
      </c>
      <c r="E326" s="1">
        <f t="shared" si="31"/>
        <v>-1748.7950097845883</v>
      </c>
      <c r="F326" s="2">
        <f t="shared" si="34"/>
        <v>67839.95536473328</v>
      </c>
    </row>
    <row r="327" spans="1:6" x14ac:dyDescent="0.25">
      <c r="A327">
        <f t="shared" si="32"/>
        <v>319</v>
      </c>
      <c r="B327" s="2">
        <f t="shared" si="33"/>
        <v>67839.95536473328</v>
      </c>
      <c r="C327" s="2">
        <f t="shared" si="30"/>
        <v>254.39983261774978</v>
      </c>
      <c r="D327" s="2">
        <f t="shared" si="29"/>
        <v>1494.3951771668385</v>
      </c>
      <c r="E327" s="1">
        <f t="shared" si="31"/>
        <v>-1748.7950097845883</v>
      </c>
      <c r="F327" s="2">
        <f t="shared" si="34"/>
        <v>66345.560187566443</v>
      </c>
    </row>
    <row r="328" spans="1:6" x14ac:dyDescent="0.25">
      <c r="A328">
        <f t="shared" si="32"/>
        <v>320</v>
      </c>
      <c r="B328" s="2">
        <f t="shared" si="33"/>
        <v>66345.560187566443</v>
      </c>
      <c r="C328" s="2">
        <f t="shared" si="30"/>
        <v>248.79585070337416</v>
      </c>
      <c r="D328" s="2">
        <f t="shared" si="29"/>
        <v>1499.9991590812142</v>
      </c>
      <c r="E328" s="1">
        <f t="shared" si="31"/>
        <v>-1748.7950097845883</v>
      </c>
      <c r="F328" s="2">
        <f t="shared" si="34"/>
        <v>64845.56102848523</v>
      </c>
    </row>
    <row r="329" spans="1:6" x14ac:dyDescent="0.25">
      <c r="A329">
        <f t="shared" si="32"/>
        <v>321</v>
      </c>
      <c r="B329" s="2">
        <f t="shared" si="33"/>
        <v>64845.56102848523</v>
      </c>
      <c r="C329" s="2">
        <f t="shared" si="30"/>
        <v>243.1708538568196</v>
      </c>
      <c r="D329" s="2">
        <f t="shared" si="29"/>
        <v>1505.6241559277687</v>
      </c>
      <c r="E329" s="1">
        <f t="shared" si="31"/>
        <v>-1748.7950097845883</v>
      </c>
      <c r="F329" s="2">
        <f t="shared" si="34"/>
        <v>63339.93687255746</v>
      </c>
    </row>
    <row r="330" spans="1:6" x14ac:dyDescent="0.25">
      <c r="A330">
        <f t="shared" si="32"/>
        <v>322</v>
      </c>
      <c r="B330" s="2">
        <f t="shared" si="33"/>
        <v>63339.93687255746</v>
      </c>
      <c r="C330" s="2">
        <f t="shared" si="30"/>
        <v>237.5247632720905</v>
      </c>
      <c r="D330" s="2">
        <f t="shared" ref="D330:D368" si="35">-E330-C330</f>
        <v>1511.2702465124978</v>
      </c>
      <c r="E330" s="1">
        <f t="shared" si="31"/>
        <v>-1748.7950097845883</v>
      </c>
      <c r="F330" s="2">
        <f t="shared" si="34"/>
        <v>61828.666626044964</v>
      </c>
    </row>
    <row r="331" spans="1:6" x14ac:dyDescent="0.25">
      <c r="A331">
        <f t="shared" si="32"/>
        <v>323</v>
      </c>
      <c r="B331" s="2">
        <f t="shared" si="33"/>
        <v>61828.666626044964</v>
      </c>
      <c r="C331" s="2">
        <f t="shared" si="30"/>
        <v>231.85749984766863</v>
      </c>
      <c r="D331" s="2">
        <f t="shared" si="35"/>
        <v>1516.9375099369197</v>
      </c>
      <c r="E331" s="1">
        <f t="shared" si="31"/>
        <v>-1748.7950097845883</v>
      </c>
      <c r="F331" s="2">
        <f t="shared" si="34"/>
        <v>60311.729116108043</v>
      </c>
    </row>
    <row r="332" spans="1:6" x14ac:dyDescent="0.25">
      <c r="A332">
        <f t="shared" si="32"/>
        <v>324</v>
      </c>
      <c r="B332" s="2">
        <f t="shared" si="33"/>
        <v>60311.729116108043</v>
      </c>
      <c r="C332" s="2">
        <f t="shared" si="30"/>
        <v>226.16898418540518</v>
      </c>
      <c r="D332" s="2">
        <f t="shared" si="35"/>
        <v>1522.6260255991831</v>
      </c>
      <c r="E332" s="1">
        <f t="shared" si="31"/>
        <v>-1748.7950097845883</v>
      </c>
      <c r="F332" s="2">
        <f t="shared" si="34"/>
        <v>58789.103090508856</v>
      </c>
    </row>
    <row r="333" spans="1:6" x14ac:dyDescent="0.25">
      <c r="A333">
        <f t="shared" si="32"/>
        <v>325</v>
      </c>
      <c r="B333" s="2">
        <f t="shared" si="33"/>
        <v>58789.103090508856</v>
      </c>
      <c r="C333" s="2">
        <f t="shared" si="30"/>
        <v>220.45913658940822</v>
      </c>
      <c r="D333" s="2">
        <f t="shared" si="35"/>
        <v>1528.3358731951801</v>
      </c>
      <c r="E333" s="1">
        <f t="shared" si="31"/>
        <v>-1748.7950097845883</v>
      </c>
      <c r="F333" s="2">
        <f t="shared" si="34"/>
        <v>57260.767217313674</v>
      </c>
    </row>
    <row r="334" spans="1:6" x14ac:dyDescent="0.25">
      <c r="A334">
        <f t="shared" si="32"/>
        <v>326</v>
      </c>
      <c r="B334" s="2">
        <f t="shared" si="33"/>
        <v>57260.767217313674</v>
      </c>
      <c r="C334" s="2">
        <f t="shared" si="30"/>
        <v>214.72787706492628</v>
      </c>
      <c r="D334" s="2">
        <f t="shared" si="35"/>
        <v>1534.0671327196619</v>
      </c>
      <c r="E334" s="1">
        <f t="shared" si="31"/>
        <v>-1748.7950097845883</v>
      </c>
      <c r="F334" s="2">
        <f t="shared" si="34"/>
        <v>55726.700084594013</v>
      </c>
    </row>
    <row r="335" spans="1:6" x14ac:dyDescent="0.25">
      <c r="A335">
        <f t="shared" si="32"/>
        <v>327</v>
      </c>
      <c r="B335" s="2">
        <f t="shared" si="33"/>
        <v>55726.700084594013</v>
      </c>
      <c r="C335" s="2">
        <f t="shared" si="30"/>
        <v>208.97512531722754</v>
      </c>
      <c r="D335" s="2">
        <f t="shared" si="35"/>
        <v>1539.8198844673607</v>
      </c>
      <c r="E335" s="1">
        <f t="shared" si="31"/>
        <v>-1748.7950097845883</v>
      </c>
      <c r="F335" s="2">
        <f t="shared" si="34"/>
        <v>54186.880200126652</v>
      </c>
    </row>
    <row r="336" spans="1:6" x14ac:dyDescent="0.25">
      <c r="A336">
        <f t="shared" si="32"/>
        <v>328</v>
      </c>
      <c r="B336" s="2">
        <f t="shared" si="33"/>
        <v>54186.880200126652</v>
      </c>
      <c r="C336" s="2">
        <f t="shared" si="30"/>
        <v>203.20080075047497</v>
      </c>
      <c r="D336" s="2">
        <f t="shared" si="35"/>
        <v>1545.5942090341132</v>
      </c>
      <c r="E336" s="1">
        <f t="shared" si="31"/>
        <v>-1748.7950097845883</v>
      </c>
      <c r="F336" s="2">
        <f t="shared" si="34"/>
        <v>52641.28599109254</v>
      </c>
    </row>
    <row r="337" spans="1:6" x14ac:dyDescent="0.25">
      <c r="A337">
        <f t="shared" si="32"/>
        <v>329</v>
      </c>
      <c r="B337" s="2">
        <f t="shared" si="33"/>
        <v>52641.28599109254</v>
      </c>
      <c r="C337" s="2">
        <f t="shared" si="30"/>
        <v>197.40482246659704</v>
      </c>
      <c r="D337" s="2">
        <f t="shared" si="35"/>
        <v>1551.3901873179911</v>
      </c>
      <c r="E337" s="1">
        <f t="shared" si="31"/>
        <v>-1748.7950097845883</v>
      </c>
      <c r="F337" s="2">
        <f t="shared" si="34"/>
        <v>51089.895803774547</v>
      </c>
    </row>
    <row r="338" spans="1:6" x14ac:dyDescent="0.25">
      <c r="A338">
        <f t="shared" si="32"/>
        <v>330</v>
      </c>
      <c r="B338" s="2">
        <f t="shared" si="33"/>
        <v>51089.895803774547</v>
      </c>
      <c r="C338" s="2">
        <f t="shared" si="30"/>
        <v>191.58710926415458</v>
      </c>
      <c r="D338" s="2">
        <f t="shared" si="35"/>
        <v>1557.2079005204337</v>
      </c>
      <c r="E338" s="1">
        <f t="shared" si="31"/>
        <v>-1748.7950097845883</v>
      </c>
      <c r="F338" s="2">
        <f t="shared" si="34"/>
        <v>49532.687903254111</v>
      </c>
    </row>
    <row r="339" spans="1:6" x14ac:dyDescent="0.25">
      <c r="A339">
        <f t="shared" si="32"/>
        <v>331</v>
      </c>
      <c r="B339" s="2">
        <f t="shared" si="33"/>
        <v>49532.687903254111</v>
      </c>
      <c r="C339" s="2">
        <f t="shared" si="30"/>
        <v>185.7475796372029</v>
      </c>
      <c r="D339" s="2">
        <f t="shared" si="35"/>
        <v>1563.0474301473853</v>
      </c>
      <c r="E339" s="1">
        <f t="shared" si="31"/>
        <v>-1748.7950097845883</v>
      </c>
      <c r="F339" s="2">
        <f t="shared" si="34"/>
        <v>47969.640473106723</v>
      </c>
    </row>
    <row r="340" spans="1:6" x14ac:dyDescent="0.25">
      <c r="A340">
        <f t="shared" si="32"/>
        <v>332</v>
      </c>
      <c r="B340" s="2">
        <f t="shared" si="33"/>
        <v>47969.640473106723</v>
      </c>
      <c r="C340" s="2">
        <f t="shared" si="30"/>
        <v>179.88615177415019</v>
      </c>
      <c r="D340" s="2">
        <f t="shared" si="35"/>
        <v>1568.9088580104381</v>
      </c>
      <c r="E340" s="1">
        <f t="shared" si="31"/>
        <v>-1748.7950097845883</v>
      </c>
      <c r="F340" s="2">
        <f t="shared" si="34"/>
        <v>46400.731615096287</v>
      </c>
    </row>
    <row r="341" spans="1:6" x14ac:dyDescent="0.25">
      <c r="A341">
        <f t="shared" si="32"/>
        <v>333</v>
      </c>
      <c r="B341" s="2">
        <f t="shared" si="33"/>
        <v>46400.731615096287</v>
      </c>
      <c r="C341" s="2">
        <f t="shared" si="30"/>
        <v>174.00274355661111</v>
      </c>
      <c r="D341" s="2">
        <f t="shared" si="35"/>
        <v>1574.7922662279771</v>
      </c>
      <c r="E341" s="1">
        <f t="shared" si="31"/>
        <v>-1748.7950097845883</v>
      </c>
      <c r="F341" s="2">
        <f t="shared" si="34"/>
        <v>44825.939348868305</v>
      </c>
    </row>
    <row r="342" spans="1:6" x14ac:dyDescent="0.25">
      <c r="A342">
        <f t="shared" si="32"/>
        <v>334</v>
      </c>
      <c r="B342" s="2">
        <f t="shared" si="33"/>
        <v>44825.939348868305</v>
      </c>
      <c r="C342" s="2">
        <f t="shared" si="30"/>
        <v>168.09727255825615</v>
      </c>
      <c r="D342" s="2">
        <f t="shared" si="35"/>
        <v>1580.697737226332</v>
      </c>
      <c r="E342" s="1">
        <f t="shared" si="31"/>
        <v>-1748.7950097845883</v>
      </c>
      <c r="F342" s="2">
        <f t="shared" si="34"/>
        <v>43245.24161164197</v>
      </c>
    </row>
    <row r="343" spans="1:6" x14ac:dyDescent="0.25">
      <c r="A343">
        <f t="shared" si="32"/>
        <v>335</v>
      </c>
      <c r="B343" s="2">
        <f t="shared" si="33"/>
        <v>43245.24161164197</v>
      </c>
      <c r="C343" s="2">
        <f t="shared" si="30"/>
        <v>162.16965604365737</v>
      </c>
      <c r="D343" s="2">
        <f t="shared" si="35"/>
        <v>1586.6253537409309</v>
      </c>
      <c r="E343" s="1">
        <f t="shared" si="31"/>
        <v>-1748.7950097845883</v>
      </c>
      <c r="F343" s="2">
        <f t="shared" si="34"/>
        <v>41658.616257901034</v>
      </c>
    </row>
    <row r="344" spans="1:6" x14ac:dyDescent="0.25">
      <c r="A344">
        <f t="shared" si="32"/>
        <v>336</v>
      </c>
      <c r="B344" s="2">
        <f t="shared" si="33"/>
        <v>41658.616257901034</v>
      </c>
      <c r="C344" s="2">
        <f t="shared" si="30"/>
        <v>156.21981096712886</v>
      </c>
      <c r="D344" s="2">
        <f t="shared" si="35"/>
        <v>1592.5751988174593</v>
      </c>
      <c r="E344" s="1">
        <f t="shared" si="31"/>
        <v>-1748.7950097845883</v>
      </c>
      <c r="F344" s="2">
        <f t="shared" si="34"/>
        <v>40066.041059083575</v>
      </c>
    </row>
    <row r="345" spans="1:6" x14ac:dyDescent="0.25">
      <c r="A345">
        <f t="shared" si="32"/>
        <v>337</v>
      </c>
      <c r="B345" s="2">
        <f t="shared" si="33"/>
        <v>40066.041059083575</v>
      </c>
      <c r="C345" s="2">
        <f t="shared" si="30"/>
        <v>150.24765397156341</v>
      </c>
      <c r="D345" s="2">
        <f t="shared" si="35"/>
        <v>1598.5473558130248</v>
      </c>
      <c r="E345" s="1">
        <f t="shared" si="31"/>
        <v>-1748.7950097845883</v>
      </c>
      <c r="F345" s="2">
        <f t="shared" si="34"/>
        <v>38467.493703270549</v>
      </c>
    </row>
    <row r="346" spans="1:6" x14ac:dyDescent="0.25">
      <c r="A346">
        <f t="shared" si="32"/>
        <v>338</v>
      </c>
      <c r="B346" s="2">
        <f t="shared" si="33"/>
        <v>38467.493703270549</v>
      </c>
      <c r="C346" s="2">
        <f t="shared" si="30"/>
        <v>144.25310138726456</v>
      </c>
      <c r="D346" s="2">
        <f t="shared" si="35"/>
        <v>1604.5419083973238</v>
      </c>
      <c r="E346" s="1">
        <f t="shared" si="31"/>
        <v>-1748.7950097845883</v>
      </c>
      <c r="F346" s="2">
        <f t="shared" si="34"/>
        <v>36862.951794873225</v>
      </c>
    </row>
    <row r="347" spans="1:6" x14ac:dyDescent="0.25">
      <c r="A347">
        <f t="shared" si="32"/>
        <v>339</v>
      </c>
      <c r="B347" s="2">
        <f t="shared" si="33"/>
        <v>36862.951794873225</v>
      </c>
      <c r="C347" s="2">
        <f t="shared" si="30"/>
        <v>138.2360692307746</v>
      </c>
      <c r="D347" s="2">
        <f t="shared" si="35"/>
        <v>1610.5589405538137</v>
      </c>
      <c r="E347" s="1">
        <f t="shared" si="31"/>
        <v>-1748.7950097845883</v>
      </c>
      <c r="F347" s="2">
        <f t="shared" si="34"/>
        <v>35252.392854319412</v>
      </c>
    </row>
    <row r="348" spans="1:6" x14ac:dyDescent="0.25">
      <c r="A348">
        <f t="shared" si="32"/>
        <v>340</v>
      </c>
      <c r="B348" s="2">
        <f t="shared" si="33"/>
        <v>35252.392854319412</v>
      </c>
      <c r="C348" s="2">
        <f t="shared" si="30"/>
        <v>132.19647320369779</v>
      </c>
      <c r="D348" s="2">
        <f t="shared" si="35"/>
        <v>1616.5985365808906</v>
      </c>
      <c r="E348" s="1">
        <f t="shared" si="31"/>
        <v>-1748.7950097845883</v>
      </c>
      <c r="F348" s="2">
        <f t="shared" si="34"/>
        <v>33635.794317738524</v>
      </c>
    </row>
    <row r="349" spans="1:6" x14ac:dyDescent="0.25">
      <c r="A349">
        <f t="shared" si="32"/>
        <v>341</v>
      </c>
      <c r="B349" s="2">
        <f t="shared" si="33"/>
        <v>33635.794317738524</v>
      </c>
      <c r="C349" s="2">
        <f t="shared" si="30"/>
        <v>126.13422869151945</v>
      </c>
      <c r="D349" s="2">
        <f t="shared" si="35"/>
        <v>1622.6607810930689</v>
      </c>
      <c r="E349" s="1">
        <f t="shared" si="31"/>
        <v>-1748.7950097845883</v>
      </c>
      <c r="F349" s="2">
        <f t="shared" si="34"/>
        <v>32013.133536645451</v>
      </c>
    </row>
    <row r="350" spans="1:6" x14ac:dyDescent="0.25">
      <c r="A350">
        <f t="shared" si="32"/>
        <v>342</v>
      </c>
      <c r="B350" s="2">
        <f t="shared" si="33"/>
        <v>32013.133536645451</v>
      </c>
      <c r="C350" s="2">
        <f t="shared" si="30"/>
        <v>120.04925076242046</v>
      </c>
      <c r="D350" s="2">
        <f t="shared" si="35"/>
        <v>1628.7457590221679</v>
      </c>
      <c r="E350" s="1">
        <f t="shared" si="31"/>
        <v>-1748.7950097845883</v>
      </c>
      <c r="F350" s="2">
        <f t="shared" si="34"/>
        <v>30384.387777623284</v>
      </c>
    </row>
    <row r="351" spans="1:6" x14ac:dyDescent="0.25">
      <c r="A351">
        <f t="shared" si="32"/>
        <v>343</v>
      </c>
      <c r="B351" s="2">
        <f t="shared" si="33"/>
        <v>30384.387777623284</v>
      </c>
      <c r="C351" s="2">
        <f t="shared" si="30"/>
        <v>113.94145416608731</v>
      </c>
      <c r="D351" s="2">
        <f t="shared" si="35"/>
        <v>1634.8535556185009</v>
      </c>
      <c r="E351" s="1">
        <f t="shared" si="31"/>
        <v>-1748.7950097845883</v>
      </c>
      <c r="F351" s="2">
        <f t="shared" si="34"/>
        <v>28749.534222004782</v>
      </c>
    </row>
    <row r="352" spans="1:6" x14ac:dyDescent="0.25">
      <c r="A352">
        <f t="shared" si="32"/>
        <v>344</v>
      </c>
      <c r="B352" s="2">
        <f t="shared" si="33"/>
        <v>28749.534222004782</v>
      </c>
      <c r="C352" s="2">
        <f t="shared" si="30"/>
        <v>107.81075333251792</v>
      </c>
      <c r="D352" s="2">
        <f t="shared" si="35"/>
        <v>1640.9842564520704</v>
      </c>
      <c r="E352" s="1">
        <f t="shared" si="31"/>
        <v>-1748.7950097845883</v>
      </c>
      <c r="F352" s="2">
        <f t="shared" si="34"/>
        <v>27108.549965552709</v>
      </c>
    </row>
    <row r="353" spans="1:6" x14ac:dyDescent="0.25">
      <c r="A353">
        <f t="shared" si="32"/>
        <v>345</v>
      </c>
      <c r="B353" s="2">
        <f t="shared" si="33"/>
        <v>27108.549965552709</v>
      </c>
      <c r="C353" s="2">
        <f t="shared" si="30"/>
        <v>101.65706237082266</v>
      </c>
      <c r="D353" s="2">
        <f t="shared" si="35"/>
        <v>1647.1379474137657</v>
      </c>
      <c r="E353" s="1">
        <f t="shared" si="31"/>
        <v>-1748.7950097845883</v>
      </c>
      <c r="F353" s="2">
        <f t="shared" si="34"/>
        <v>25461.412018138941</v>
      </c>
    </row>
    <row r="354" spans="1:6" x14ac:dyDescent="0.25">
      <c r="A354">
        <f t="shared" si="32"/>
        <v>346</v>
      </c>
      <c r="B354" s="2">
        <f t="shared" si="33"/>
        <v>25461.412018138941</v>
      </c>
      <c r="C354" s="2">
        <f t="shared" si="30"/>
        <v>95.480295068021022</v>
      </c>
      <c r="D354" s="2">
        <f t="shared" si="35"/>
        <v>1653.3147147165673</v>
      </c>
      <c r="E354" s="1">
        <f t="shared" si="31"/>
        <v>-1748.7950097845883</v>
      </c>
      <c r="F354" s="2">
        <f t="shared" si="34"/>
        <v>23808.097303422372</v>
      </c>
    </row>
    <row r="355" spans="1:6" x14ac:dyDescent="0.25">
      <c r="A355">
        <f t="shared" si="32"/>
        <v>347</v>
      </c>
      <c r="B355" s="2">
        <f t="shared" si="33"/>
        <v>23808.097303422372</v>
      </c>
      <c r="C355" s="2">
        <f t="shared" si="30"/>
        <v>89.280364887833898</v>
      </c>
      <c r="D355" s="2">
        <f t="shared" si="35"/>
        <v>1659.5146448967544</v>
      </c>
      <c r="E355" s="1">
        <f t="shared" si="31"/>
        <v>-1748.7950097845883</v>
      </c>
      <c r="F355" s="2">
        <f t="shared" si="34"/>
        <v>22148.582658525615</v>
      </c>
    </row>
    <row r="356" spans="1:6" x14ac:dyDescent="0.25">
      <c r="A356">
        <f t="shared" si="32"/>
        <v>348</v>
      </c>
      <c r="B356" s="2">
        <f t="shared" si="33"/>
        <v>22148.582658525615</v>
      </c>
      <c r="C356" s="2">
        <f t="shared" si="30"/>
        <v>83.057184969471052</v>
      </c>
      <c r="D356" s="2">
        <f t="shared" si="35"/>
        <v>1665.7378248151172</v>
      </c>
      <c r="E356" s="1">
        <f t="shared" si="31"/>
        <v>-1748.7950097845883</v>
      </c>
      <c r="F356" s="2">
        <f t="shared" si="34"/>
        <v>20482.844833710496</v>
      </c>
    </row>
    <row r="357" spans="1:6" x14ac:dyDescent="0.25">
      <c r="A357">
        <f t="shared" si="32"/>
        <v>349</v>
      </c>
      <c r="B357" s="2">
        <f t="shared" si="33"/>
        <v>20482.844833710496</v>
      </c>
      <c r="C357" s="2">
        <f t="shared" si="30"/>
        <v>76.81066812641437</v>
      </c>
      <c r="D357" s="2">
        <f t="shared" si="35"/>
        <v>1671.9843416581739</v>
      </c>
      <c r="E357" s="1">
        <f t="shared" si="31"/>
        <v>-1748.7950097845883</v>
      </c>
      <c r="F357" s="2">
        <f t="shared" si="34"/>
        <v>18810.860492052321</v>
      </c>
    </row>
    <row r="358" spans="1:6" x14ac:dyDescent="0.25">
      <c r="A358">
        <f t="shared" si="32"/>
        <v>350</v>
      </c>
      <c r="B358" s="2">
        <f t="shared" si="33"/>
        <v>18810.860492052321</v>
      </c>
      <c r="C358" s="2">
        <f t="shared" si="30"/>
        <v>70.540726845196204</v>
      </c>
      <c r="D358" s="2">
        <f t="shared" si="35"/>
        <v>1678.2542829393922</v>
      </c>
      <c r="E358" s="1">
        <f t="shared" si="31"/>
        <v>-1748.7950097845883</v>
      </c>
      <c r="F358" s="2">
        <f t="shared" si="34"/>
        <v>17132.606209112928</v>
      </c>
    </row>
    <row r="359" spans="1:6" x14ac:dyDescent="0.25">
      <c r="A359">
        <f t="shared" si="32"/>
        <v>351</v>
      </c>
      <c r="B359" s="2">
        <f t="shared" si="33"/>
        <v>17132.606209112928</v>
      </c>
      <c r="C359" s="2">
        <f t="shared" si="30"/>
        <v>64.247273284173474</v>
      </c>
      <c r="D359" s="2">
        <f t="shared" si="35"/>
        <v>1684.5477365004149</v>
      </c>
      <c r="E359" s="1">
        <f t="shared" si="31"/>
        <v>-1748.7950097845883</v>
      </c>
      <c r="F359" s="2">
        <f t="shared" si="34"/>
        <v>15448.058472612514</v>
      </c>
    </row>
    <row r="360" spans="1:6" x14ac:dyDescent="0.25">
      <c r="A360">
        <f t="shared" si="32"/>
        <v>352</v>
      </c>
      <c r="B360" s="2">
        <f t="shared" si="33"/>
        <v>15448.058472612514</v>
      </c>
      <c r="C360" s="2">
        <f t="shared" si="30"/>
        <v>57.930219272296924</v>
      </c>
      <c r="D360" s="2">
        <f t="shared" si="35"/>
        <v>1690.8647905122914</v>
      </c>
      <c r="E360" s="1">
        <f t="shared" si="31"/>
        <v>-1748.7950097845883</v>
      </c>
      <c r="F360" s="2">
        <f t="shared" si="34"/>
        <v>13757.193682100224</v>
      </c>
    </row>
    <row r="361" spans="1:6" x14ac:dyDescent="0.25">
      <c r="A361">
        <f t="shared" si="32"/>
        <v>353</v>
      </c>
      <c r="B361" s="2">
        <f t="shared" si="33"/>
        <v>13757.193682100224</v>
      </c>
      <c r="C361" s="2">
        <f t="shared" si="30"/>
        <v>51.589476307875842</v>
      </c>
      <c r="D361" s="2">
        <f t="shared" si="35"/>
        <v>1697.2055334767124</v>
      </c>
      <c r="E361" s="1">
        <f t="shared" si="31"/>
        <v>-1748.7950097845883</v>
      </c>
      <c r="F361" s="2">
        <f t="shared" si="34"/>
        <v>12059.988148623512</v>
      </c>
    </row>
    <row r="362" spans="1:6" x14ac:dyDescent="0.25">
      <c r="A362">
        <f t="shared" si="32"/>
        <v>354</v>
      </c>
      <c r="B362" s="2">
        <f t="shared" si="33"/>
        <v>12059.988148623512</v>
      </c>
      <c r="C362" s="2">
        <f t="shared" si="30"/>
        <v>45.22495555733817</v>
      </c>
      <c r="D362" s="2">
        <f t="shared" si="35"/>
        <v>1703.57005422725</v>
      </c>
      <c r="E362" s="1">
        <f t="shared" si="31"/>
        <v>-1748.7950097845883</v>
      </c>
      <c r="F362" s="2">
        <f t="shared" si="34"/>
        <v>10356.418094396262</v>
      </c>
    </row>
    <row r="363" spans="1:6" x14ac:dyDescent="0.25">
      <c r="A363">
        <f t="shared" si="32"/>
        <v>355</v>
      </c>
      <c r="B363" s="2">
        <f t="shared" si="33"/>
        <v>10356.418094396262</v>
      </c>
      <c r="C363" s="2">
        <f t="shared" si="30"/>
        <v>38.836567853985983</v>
      </c>
      <c r="D363" s="2">
        <f t="shared" si="35"/>
        <v>1709.9584419306022</v>
      </c>
      <c r="E363" s="1">
        <f t="shared" si="31"/>
        <v>-1748.7950097845883</v>
      </c>
      <c r="F363" s="2">
        <f t="shared" si="34"/>
        <v>8646.4596524656608</v>
      </c>
    </row>
    <row r="364" spans="1:6" x14ac:dyDescent="0.25">
      <c r="A364">
        <f t="shared" si="32"/>
        <v>356</v>
      </c>
      <c r="B364" s="2">
        <f t="shared" si="33"/>
        <v>8646.4596524656608</v>
      </c>
      <c r="C364" s="2">
        <f t="shared" si="30"/>
        <v>32.424223696746232</v>
      </c>
      <c r="D364" s="2">
        <f t="shared" si="35"/>
        <v>1716.3707860878421</v>
      </c>
      <c r="E364" s="1">
        <f t="shared" si="31"/>
        <v>-1748.7950097845883</v>
      </c>
      <c r="F364" s="2">
        <f t="shared" si="34"/>
        <v>6930.0888663778187</v>
      </c>
    </row>
    <row r="365" spans="1:6" x14ac:dyDescent="0.25">
      <c r="A365">
        <f t="shared" si="32"/>
        <v>357</v>
      </c>
      <c r="B365" s="2">
        <f t="shared" si="33"/>
        <v>6930.0888663778187</v>
      </c>
      <c r="C365" s="2">
        <f t="shared" ref="C365:C368" si="36">B365*($B$4/12)/100</f>
        <v>25.987833248916822</v>
      </c>
      <c r="D365" s="2">
        <f t="shared" si="35"/>
        <v>1722.8071765356715</v>
      </c>
      <c r="E365" s="1">
        <f t="shared" ref="E365:E368" si="37">$B$6</f>
        <v>-1748.7950097845883</v>
      </c>
      <c r="F365" s="2">
        <f t="shared" si="34"/>
        <v>5207.2816898421479</v>
      </c>
    </row>
    <row r="366" spans="1:6" x14ac:dyDescent="0.25">
      <c r="A366">
        <f t="shared" si="32"/>
        <v>358</v>
      </c>
      <c r="B366" s="2">
        <f t="shared" si="33"/>
        <v>5207.2816898421479</v>
      </c>
      <c r="C366" s="2">
        <f t="shared" si="36"/>
        <v>19.527306336908055</v>
      </c>
      <c r="D366" s="2">
        <f t="shared" si="35"/>
        <v>1729.2677034476801</v>
      </c>
      <c r="E366" s="1">
        <f t="shared" si="37"/>
        <v>-1748.7950097845883</v>
      </c>
      <c r="F366" s="2">
        <f t="shared" si="34"/>
        <v>3478.0139863944673</v>
      </c>
    </row>
    <row r="367" spans="1:6" x14ac:dyDescent="0.25">
      <c r="A367">
        <f t="shared" si="32"/>
        <v>359</v>
      </c>
      <c r="B367" s="2">
        <f t="shared" si="33"/>
        <v>3478.0139863944673</v>
      </c>
      <c r="C367" s="2">
        <f t="shared" si="36"/>
        <v>13.042552448979253</v>
      </c>
      <c r="D367" s="2">
        <f t="shared" si="35"/>
        <v>1735.7524573356091</v>
      </c>
      <c r="E367" s="1">
        <f t="shared" si="37"/>
        <v>-1748.7950097845883</v>
      </c>
      <c r="F367" s="2">
        <f t="shared" si="34"/>
        <v>1742.2615290588583</v>
      </c>
    </row>
    <row r="368" spans="1:6" x14ac:dyDescent="0.25">
      <c r="A368">
        <f t="shared" si="32"/>
        <v>360</v>
      </c>
      <c r="B368" s="2">
        <f t="shared" si="33"/>
        <v>1742.2615290588583</v>
      </c>
      <c r="C368" s="2">
        <f t="shared" si="36"/>
        <v>6.5334807339707188</v>
      </c>
      <c r="D368" s="2">
        <f t="shared" si="35"/>
        <v>1742.2615290506176</v>
      </c>
      <c r="E368" s="1">
        <f t="shared" si="37"/>
        <v>-1748.7950097845883</v>
      </c>
      <c r="F368" s="2">
        <f t="shared" si="34"/>
        <v>8.2407041190890595E-9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3 Year</vt:lpstr>
      <vt:lpstr>5 Year</vt:lpstr>
      <vt:lpstr>10 Year</vt:lpstr>
      <vt:lpstr>15 Year</vt:lpstr>
      <vt:lpstr>30 Year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D. Shapero</dc:creator>
  <cp:lastModifiedBy>Charles D. Shapero, CPA</cp:lastModifiedBy>
  <cp:lastPrinted>2011-07-15T20:29:16Z</cp:lastPrinted>
  <dcterms:created xsi:type="dcterms:W3CDTF">2011-07-15T19:47:08Z</dcterms:created>
  <dcterms:modified xsi:type="dcterms:W3CDTF">2014-12-15T18:05:21Z</dcterms:modified>
</cp:coreProperties>
</file>